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hared drives\Learn\Publications\LEARN Flashes\Flash 02 - Road Safety Overview\1 - Data\"/>
    </mc:Choice>
  </mc:AlternateContent>
  <bookViews>
    <workbookView xWindow="0" yWindow="0" windowWidth="7776" windowHeight="2712" firstSheet="2" activeTab="8"/>
  </bookViews>
  <sheets>
    <sheet name="ISO codes" sheetId="1" r:id="rId1"/>
    <sheet name="Population" sheetId="2" r:id="rId2"/>
    <sheet name="Child population" sheetId="3" r:id="rId3"/>
    <sheet name="Deaths from all causes" sheetId="4" r:id="rId4"/>
    <sheet name="Table 1" sheetId="5" r:id="rId5"/>
    <sheet name="Table 2" sheetId="13" r:id="rId6"/>
    <sheet name="Table 3" sheetId="6" r:id="rId7"/>
    <sheet name="Table 4" sheetId="7" r:id="rId8"/>
    <sheet name="Table 5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6" l="1"/>
  <c r="C37" i="6" l="1"/>
  <c r="O39" i="13" l="1"/>
  <c r="Y39" i="13"/>
  <c r="W39" i="13"/>
  <c r="V39" i="13"/>
  <c r="U39" i="13"/>
  <c r="T39" i="13"/>
  <c r="S39" i="13"/>
  <c r="R39" i="13"/>
  <c r="Q39" i="13"/>
  <c r="P39" i="13"/>
  <c r="L39" i="13"/>
  <c r="J39" i="13"/>
  <c r="I39" i="13"/>
  <c r="H39" i="13"/>
  <c r="G39" i="13"/>
  <c r="F39" i="13"/>
  <c r="E39" i="13"/>
  <c r="D39" i="13"/>
  <c r="C39" i="13"/>
  <c r="B39" i="13"/>
  <c r="C39" i="7" l="1"/>
  <c r="D39" i="7"/>
  <c r="E39" i="7"/>
  <c r="G39" i="7"/>
  <c r="H39" i="7"/>
  <c r="I39" i="7"/>
  <c r="J39" i="7"/>
  <c r="L39" i="7"/>
  <c r="M39" i="7"/>
  <c r="N39" i="7"/>
  <c r="O39" i="7"/>
  <c r="Q39" i="7"/>
  <c r="R39" i="7"/>
  <c r="S39" i="7"/>
  <c r="T39" i="7"/>
  <c r="V39" i="7"/>
  <c r="W39" i="7"/>
  <c r="X39" i="7"/>
  <c r="Y39" i="7"/>
  <c r="AA39" i="7"/>
  <c r="AB39" i="7"/>
  <c r="AC39" i="7"/>
  <c r="AD39" i="7"/>
  <c r="AF39" i="7"/>
  <c r="AG39" i="7"/>
  <c r="AH39" i="7"/>
  <c r="AI39" i="7"/>
  <c r="AK39" i="7"/>
  <c r="AL39" i="7"/>
  <c r="AM39" i="7"/>
  <c r="AN39" i="7"/>
  <c r="AP39" i="7"/>
  <c r="AQ39" i="7"/>
  <c r="AR39" i="7"/>
  <c r="AS39" i="7"/>
  <c r="B39" i="7"/>
  <c r="FN77" i="8" l="1"/>
  <c r="FM77" i="8"/>
  <c r="FL77" i="8"/>
  <c r="FK77" i="8"/>
  <c r="FJ77" i="8"/>
  <c r="FI77" i="8"/>
  <c r="FH77" i="8"/>
  <c r="FG77" i="8"/>
  <c r="FF77" i="8"/>
  <c r="FE77" i="8"/>
  <c r="FD77" i="8"/>
  <c r="FC77" i="8"/>
  <c r="FB77" i="8"/>
  <c r="FA77" i="8"/>
  <c r="EZ77" i="8"/>
  <c r="EY77" i="8"/>
  <c r="EX77" i="8"/>
  <c r="EW77" i="8"/>
  <c r="EV77" i="8"/>
  <c r="EU77" i="8"/>
  <c r="ET77" i="8"/>
  <c r="ES77" i="8"/>
  <c r="ER77" i="8"/>
  <c r="EQ77" i="8"/>
  <c r="EP77" i="8"/>
  <c r="EO77" i="8"/>
  <c r="EN77" i="8"/>
  <c r="EM77" i="8"/>
  <c r="EL77" i="8"/>
  <c r="EK77" i="8"/>
  <c r="EJ77" i="8"/>
  <c r="EI77" i="8"/>
  <c r="EF77" i="8"/>
  <c r="EE77" i="8"/>
  <c r="ED77" i="8"/>
  <c r="EC77" i="8"/>
  <c r="EB77" i="8"/>
  <c r="EA77" i="8"/>
  <c r="DZ77" i="8"/>
  <c r="DY77" i="8"/>
  <c r="DX77" i="8"/>
  <c r="DW77" i="8"/>
  <c r="DV77" i="8"/>
  <c r="DU77" i="8"/>
  <c r="DT77" i="8"/>
  <c r="DS77" i="8"/>
  <c r="DR77" i="8"/>
  <c r="DQ77" i="8"/>
  <c r="DP77" i="8"/>
  <c r="DO77" i="8"/>
  <c r="DN77" i="8"/>
  <c r="DM77" i="8"/>
  <c r="DL77" i="8"/>
  <c r="DK77" i="8"/>
  <c r="DJ77" i="8"/>
  <c r="DI77" i="8"/>
  <c r="DH77" i="8"/>
  <c r="DG77" i="8"/>
  <c r="DF77" i="8"/>
  <c r="DE77" i="8"/>
  <c r="DD77" i="8"/>
  <c r="DC77" i="8"/>
  <c r="DB77" i="8"/>
  <c r="DA77" i="8"/>
  <c r="CX77" i="8"/>
  <c r="CW77" i="8"/>
  <c r="CV77" i="8"/>
  <c r="CU77" i="8"/>
  <c r="CT77" i="8"/>
  <c r="CS77" i="8"/>
  <c r="CR77" i="8"/>
  <c r="CQ77" i="8"/>
  <c r="CP77" i="8"/>
  <c r="CO77" i="8"/>
  <c r="CN77" i="8"/>
  <c r="CM77" i="8"/>
  <c r="CL77" i="8"/>
  <c r="CK77" i="8"/>
  <c r="CJ77" i="8"/>
  <c r="CI77" i="8"/>
  <c r="CH77" i="8"/>
  <c r="CG77" i="8"/>
  <c r="CF77" i="8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AT77" i="8"/>
  <c r="AS77" i="8"/>
  <c r="AR77" i="8"/>
  <c r="AQ77" i="8"/>
  <c r="AP77" i="8"/>
  <c r="AO77" i="8"/>
  <c r="AN77" i="8"/>
  <c r="AM77" i="8"/>
  <c r="AL77" i="8"/>
  <c r="AK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FN39" i="8"/>
  <c r="FM39" i="8"/>
  <c r="FL39" i="8"/>
  <c r="FK39" i="8"/>
  <c r="FJ39" i="8"/>
  <c r="FI39" i="8"/>
  <c r="FH39" i="8"/>
  <c r="FG39" i="8"/>
  <c r="FF39" i="8"/>
  <c r="FE39" i="8"/>
  <c r="FD39" i="8"/>
  <c r="FC39" i="8"/>
  <c r="FB39" i="8"/>
  <c r="FA39" i="8"/>
  <c r="EZ39" i="8"/>
  <c r="EY39" i="8"/>
  <c r="EX39" i="8"/>
  <c r="EW39" i="8"/>
  <c r="EV39" i="8"/>
  <c r="EU39" i="8"/>
  <c r="ET39" i="8"/>
  <c r="ES39" i="8"/>
  <c r="ER39" i="8"/>
  <c r="EQ39" i="8"/>
  <c r="EP39" i="8"/>
  <c r="EO39" i="8"/>
  <c r="EN39" i="8"/>
  <c r="EM39" i="8"/>
  <c r="EL39" i="8"/>
  <c r="EK39" i="8"/>
  <c r="EJ39" i="8"/>
  <c r="EI39" i="8"/>
  <c r="EF39" i="8"/>
  <c r="EE39" i="8"/>
  <c r="ED39" i="8"/>
  <c r="EC39" i="8"/>
  <c r="EB39" i="8"/>
  <c r="EA39" i="8"/>
  <c r="DZ39" i="8"/>
  <c r="DY39" i="8"/>
  <c r="DX39" i="8"/>
  <c r="DW39" i="8"/>
  <c r="DV39" i="8"/>
  <c r="DU39" i="8"/>
  <c r="DT39" i="8"/>
  <c r="DS39" i="8"/>
  <c r="DR39" i="8"/>
  <c r="DQ39" i="8"/>
  <c r="DP39" i="8"/>
  <c r="DO39" i="8"/>
  <c r="DN39" i="8"/>
  <c r="DM39" i="8"/>
  <c r="DL39" i="8"/>
  <c r="DK39" i="8"/>
  <c r="DJ39" i="8"/>
  <c r="DI39" i="8"/>
  <c r="DH39" i="8"/>
  <c r="DG39" i="8"/>
  <c r="DF39" i="8"/>
  <c r="DE39" i="8"/>
  <c r="DD39" i="8"/>
  <c r="DC39" i="8"/>
  <c r="DB39" i="8"/>
  <c r="DA39" i="8"/>
  <c r="CX39" i="8"/>
  <c r="CW39" i="8"/>
  <c r="CV39" i="8"/>
  <c r="CU39" i="8"/>
  <c r="CT39" i="8"/>
  <c r="CS39" i="8"/>
  <c r="CR39" i="8"/>
  <c r="CQ39" i="8"/>
  <c r="CP39" i="8"/>
  <c r="CO39" i="8"/>
  <c r="CN39" i="8"/>
  <c r="CM39" i="8"/>
  <c r="CL39" i="8"/>
  <c r="CK39" i="8"/>
  <c r="CJ39" i="8"/>
  <c r="CI39" i="8"/>
  <c r="CH39" i="8"/>
  <c r="CG39" i="8"/>
  <c r="CF39" i="8"/>
  <c r="CE39" i="8"/>
  <c r="CD39" i="8"/>
  <c r="CC39" i="8"/>
  <c r="CB39" i="8"/>
  <c r="CA39" i="8"/>
  <c r="BZ39" i="8"/>
  <c r="BY39" i="8"/>
  <c r="BX39" i="8"/>
  <c r="BW39" i="8"/>
  <c r="BV39" i="8"/>
  <c r="BU39" i="8"/>
  <c r="BT39" i="8"/>
  <c r="BS39" i="8"/>
  <c r="BP39" i="8"/>
  <c r="BO39" i="8"/>
  <c r="BN39" i="8"/>
  <c r="BM39" i="8"/>
  <c r="BL39" i="8"/>
  <c r="BK39" i="8"/>
  <c r="BJ39" i="8"/>
  <c r="BI39" i="8"/>
  <c r="BH39" i="8"/>
  <c r="BG39" i="8"/>
  <c r="BF39" i="8"/>
  <c r="BE39" i="8"/>
  <c r="BD39" i="8"/>
  <c r="BC39" i="8"/>
  <c r="BB39" i="8"/>
  <c r="BA39" i="8"/>
  <c r="AZ39" i="8"/>
  <c r="AY39" i="8"/>
  <c r="AX39" i="8"/>
  <c r="AW39" i="8"/>
  <c r="AV39" i="8"/>
  <c r="AU39" i="8"/>
  <c r="AT39" i="8"/>
  <c r="AS39" i="8"/>
  <c r="AR39" i="8"/>
  <c r="AQ39" i="8"/>
  <c r="AP39" i="8"/>
  <c r="AO39" i="8"/>
  <c r="AN39" i="8"/>
  <c r="AM39" i="8"/>
  <c r="AL39" i="8"/>
  <c r="AK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K37" i="6"/>
  <c r="J37" i="6"/>
  <c r="I37" i="6"/>
  <c r="H37" i="6"/>
  <c r="G37" i="6"/>
  <c r="F37" i="6"/>
  <c r="E37" i="6"/>
  <c r="D37" i="6"/>
  <c r="B37" i="6"/>
  <c r="L38" i="5" l="1"/>
  <c r="J38" i="5"/>
  <c r="I38" i="5"/>
  <c r="H38" i="5"/>
  <c r="G38" i="5"/>
  <c r="F38" i="5"/>
  <c r="E38" i="5"/>
  <c r="D38" i="5"/>
  <c r="C38" i="5"/>
  <c r="B38" i="5"/>
  <c r="CL38" i="3"/>
  <c r="CK38" i="3"/>
  <c r="CJ38" i="3"/>
  <c r="CI38" i="3"/>
  <c r="CG38" i="3"/>
  <c r="CF38" i="3"/>
  <c r="CE38" i="3"/>
  <c r="CD38" i="3"/>
  <c r="CB38" i="3"/>
  <c r="CA38" i="3"/>
  <c r="BZ38" i="3"/>
  <c r="BY38" i="3"/>
  <c r="BW38" i="3"/>
  <c r="BV38" i="3"/>
  <c r="BU38" i="3"/>
  <c r="BT38" i="3"/>
  <c r="BR38" i="3"/>
  <c r="BQ38" i="3"/>
  <c r="BP38" i="3"/>
  <c r="BO38" i="3"/>
  <c r="BM38" i="3"/>
  <c r="BL38" i="3"/>
  <c r="BK38" i="3"/>
  <c r="BJ38" i="3"/>
  <c r="BH38" i="3"/>
  <c r="BG38" i="3"/>
  <c r="BF38" i="3"/>
  <c r="BE38" i="3"/>
  <c r="BC38" i="3"/>
  <c r="BB38" i="3"/>
  <c r="BA38" i="3"/>
  <c r="AZ38" i="3"/>
  <c r="AX38" i="3"/>
  <c r="AW38" i="3"/>
  <c r="AV38" i="3"/>
  <c r="AU38" i="3"/>
  <c r="AS38" i="3"/>
  <c r="AR38" i="3"/>
  <c r="AQ38" i="3"/>
  <c r="AP38" i="3"/>
  <c r="AN38" i="3"/>
  <c r="AM38" i="3"/>
  <c r="AL38" i="3"/>
  <c r="AK38" i="3"/>
  <c r="AI38" i="3"/>
  <c r="AH38" i="3"/>
  <c r="AG38" i="3"/>
  <c r="AF38" i="3"/>
  <c r="AD38" i="3"/>
  <c r="AC38" i="3"/>
  <c r="AB38" i="3"/>
  <c r="AA38" i="3"/>
  <c r="Y38" i="3"/>
  <c r="X38" i="3"/>
  <c r="W38" i="3"/>
  <c r="V38" i="3"/>
  <c r="T38" i="3"/>
  <c r="S38" i="3"/>
  <c r="R38" i="3"/>
  <c r="Q38" i="3"/>
  <c r="O38" i="3"/>
  <c r="N38" i="3"/>
  <c r="M38" i="3"/>
  <c r="L38" i="3"/>
  <c r="J38" i="3"/>
  <c r="I38" i="3"/>
  <c r="H38" i="3"/>
  <c r="G38" i="3"/>
  <c r="E38" i="3"/>
  <c r="D38" i="3"/>
  <c r="C38" i="3"/>
  <c r="B38" i="3"/>
  <c r="B38" i="4"/>
  <c r="C38" i="4"/>
  <c r="D38" i="4"/>
  <c r="E38" i="4"/>
  <c r="G38" i="4"/>
  <c r="H38" i="4"/>
  <c r="I38" i="4"/>
  <c r="J38" i="4"/>
  <c r="L38" i="4"/>
  <c r="M38" i="4"/>
  <c r="N38" i="4"/>
  <c r="O38" i="4"/>
  <c r="Q38" i="4"/>
  <c r="R38" i="4"/>
  <c r="S38" i="4"/>
  <c r="T38" i="4"/>
  <c r="V38" i="4"/>
  <c r="W38" i="4"/>
  <c r="X38" i="4"/>
  <c r="Y38" i="4"/>
  <c r="AA38" i="4"/>
  <c r="AB38" i="4"/>
  <c r="AC38" i="4"/>
  <c r="AD38" i="4"/>
  <c r="AF38" i="4"/>
  <c r="AG38" i="4"/>
  <c r="AH38" i="4"/>
  <c r="AI38" i="4"/>
  <c r="AK38" i="4"/>
  <c r="AL38" i="4"/>
  <c r="AM38" i="4"/>
  <c r="AN38" i="4"/>
  <c r="AP38" i="4"/>
  <c r="AQ38" i="4"/>
  <c r="AR38" i="4"/>
  <c r="AS38" i="4"/>
  <c r="AU38" i="4"/>
  <c r="AV38" i="4"/>
  <c r="AW38" i="4"/>
  <c r="AX38" i="4"/>
  <c r="AZ38" i="4"/>
  <c r="BA38" i="4"/>
  <c r="BB38" i="4"/>
  <c r="BC38" i="4"/>
  <c r="BE38" i="4"/>
  <c r="BF38" i="4"/>
  <c r="BG38" i="4"/>
  <c r="BH38" i="4"/>
  <c r="BJ38" i="4"/>
  <c r="BK38" i="4"/>
  <c r="BL38" i="4"/>
  <c r="BM38" i="4"/>
  <c r="BO38" i="4"/>
  <c r="BP38" i="4"/>
  <c r="BQ38" i="4"/>
  <c r="BR38" i="4"/>
  <c r="BT38" i="4"/>
  <c r="BU38" i="4"/>
  <c r="BV38" i="4"/>
  <c r="BW38" i="4"/>
  <c r="BY38" i="4"/>
  <c r="BZ38" i="4"/>
  <c r="CA38" i="4"/>
  <c r="CB38" i="4"/>
  <c r="CD38" i="4"/>
  <c r="CE38" i="4"/>
  <c r="CF38" i="4"/>
  <c r="CG38" i="4"/>
  <c r="D36" i="2"/>
  <c r="C36" i="2"/>
  <c r="B36" i="2"/>
</calcChain>
</file>

<file path=xl/sharedStrings.xml><?xml version="1.0" encoding="utf-8"?>
<sst xmlns="http://schemas.openxmlformats.org/spreadsheetml/2006/main" count="5857" uniqueCount="255">
  <si>
    <t>Country</t>
  </si>
  <si>
    <t>ISO Code</t>
  </si>
  <si>
    <t>Austria</t>
  </si>
  <si>
    <t>AT</t>
  </si>
  <si>
    <t>Belgium</t>
  </si>
  <si>
    <t>BE</t>
  </si>
  <si>
    <t>Bulgaria</t>
  </si>
  <si>
    <t>BG</t>
  </si>
  <si>
    <t>Switzerland</t>
  </si>
  <si>
    <t>CH</t>
  </si>
  <si>
    <t>Cyprus</t>
  </si>
  <si>
    <t>CY</t>
  </si>
  <si>
    <t>Czech Republic</t>
  </si>
  <si>
    <t>CZ</t>
  </si>
  <si>
    <t>Germany</t>
  </si>
  <si>
    <t>DE</t>
  </si>
  <si>
    <t>Denmark</t>
  </si>
  <si>
    <t>DK</t>
  </si>
  <si>
    <t>Estonia</t>
  </si>
  <si>
    <t>EE</t>
  </si>
  <si>
    <t>Greece</t>
  </si>
  <si>
    <t>EL</t>
  </si>
  <si>
    <t>Spain</t>
  </si>
  <si>
    <t>ES</t>
  </si>
  <si>
    <t>Finland</t>
  </si>
  <si>
    <t>FI</t>
  </si>
  <si>
    <t>France</t>
  </si>
  <si>
    <t>FR</t>
  </si>
  <si>
    <t>Great Britain</t>
  </si>
  <si>
    <t>GB</t>
  </si>
  <si>
    <t>Croatia</t>
  </si>
  <si>
    <t>HR</t>
  </si>
  <si>
    <t>Hungary</t>
  </si>
  <si>
    <t>HU</t>
  </si>
  <si>
    <t>Ireland</t>
  </si>
  <si>
    <t>IE</t>
  </si>
  <si>
    <t>Israel</t>
  </si>
  <si>
    <t>IL</t>
  </si>
  <si>
    <t>Italy</t>
  </si>
  <si>
    <t>IT</t>
  </si>
  <si>
    <t>Lithuania</t>
  </si>
  <si>
    <t>LT</t>
  </si>
  <si>
    <t>LU</t>
  </si>
  <si>
    <t>Latvia</t>
  </si>
  <si>
    <t>LV</t>
  </si>
  <si>
    <t>Malta</t>
  </si>
  <si>
    <t>MT</t>
  </si>
  <si>
    <t>The Netherlands</t>
  </si>
  <si>
    <t>NL</t>
  </si>
  <si>
    <t>Norway</t>
  </si>
  <si>
    <t>NO</t>
  </si>
  <si>
    <t>Poland</t>
  </si>
  <si>
    <t>PL</t>
  </si>
  <si>
    <t>Portugal</t>
  </si>
  <si>
    <t>PT</t>
  </si>
  <si>
    <t>Romania</t>
  </si>
  <si>
    <t>RO</t>
  </si>
  <si>
    <t>Serbia</t>
  </si>
  <si>
    <t>RS</t>
  </si>
  <si>
    <t>Sweden</t>
  </si>
  <si>
    <t>SE</t>
  </si>
  <si>
    <t>Slovenia</t>
  </si>
  <si>
    <t>SI</t>
  </si>
  <si>
    <t>Slovakia</t>
  </si>
  <si>
    <t>SK</t>
  </si>
  <si>
    <t>The United Kingdom</t>
  </si>
  <si>
    <t>UK</t>
  </si>
  <si>
    <t>2018</t>
  </si>
  <si>
    <t>2019</t>
  </si>
  <si>
    <t>2020</t>
  </si>
  <si>
    <t>EU 27</t>
  </si>
  <si>
    <t>Total population</t>
  </si>
  <si>
    <t xml:space="preserve">Source: Eurostat, except in the case of France, Portugal and Israel, data provided by the panellist. </t>
  </si>
  <si>
    <r>
      <t>FR</t>
    </r>
    <r>
      <rPr>
        <b/>
        <vertAlign val="superscript"/>
        <sz val="11"/>
        <rFont val="Calibri"/>
        <family val="2"/>
        <scheme val="minor"/>
      </rPr>
      <t>(1)</t>
    </r>
  </si>
  <si>
    <r>
      <t>PT</t>
    </r>
    <r>
      <rPr>
        <b/>
        <vertAlign val="superscript"/>
        <sz val="11"/>
        <rFont val="Calibri"/>
        <family val="2"/>
        <scheme val="minor"/>
      </rPr>
      <t>(1)</t>
    </r>
  </si>
  <si>
    <t>1 year olds</t>
  </si>
  <si>
    <t>2 year olds</t>
  </si>
  <si>
    <t>3 year olds</t>
  </si>
  <si>
    <t xml:space="preserve">4 years old </t>
  </si>
  <si>
    <t xml:space="preserve">5 years old </t>
  </si>
  <si>
    <t xml:space="preserve">6 years old </t>
  </si>
  <si>
    <t xml:space="preserve">7 years old </t>
  </si>
  <si>
    <t>8 years old</t>
  </si>
  <si>
    <t>9 years old</t>
  </si>
  <si>
    <t>10 years old</t>
  </si>
  <si>
    <t xml:space="preserve">11 years old </t>
  </si>
  <si>
    <t xml:space="preserve">12 years old </t>
  </si>
  <si>
    <t xml:space="preserve">13 years old </t>
  </si>
  <si>
    <t xml:space="preserve">14 years old </t>
  </si>
  <si>
    <t xml:space="preserve">15 years old </t>
  </si>
  <si>
    <t xml:space="preserve">16 years old </t>
  </si>
  <si>
    <t xml:space="preserve">17 years old </t>
  </si>
  <si>
    <t>2021</t>
  </si>
  <si>
    <t>n/a</t>
  </si>
  <si>
    <t>3 years old</t>
  </si>
  <si>
    <t>2 years old</t>
  </si>
  <si>
    <t>1 year old</t>
  </si>
  <si>
    <t>Child deaths from all causes</t>
  </si>
  <si>
    <t>&lt;1 year olds</t>
  </si>
  <si>
    <t>Child population</t>
  </si>
  <si>
    <r>
      <t>GB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</si>
  <si>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>2017-2019</t>
    </r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</si>
  <si>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>2016-2018</t>
    </r>
  </si>
  <si>
    <t>11*</t>
  </si>
  <si>
    <t>1*</t>
  </si>
  <si>
    <t>Source: National statistics provided by PIN Panellists in each country</t>
  </si>
  <si>
    <t>*Estimated</t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</si>
  <si>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>FR, PT -</t>
    </r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Mainland</t>
    </r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</si>
  <si>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>FR, PT - Mainland</t>
    </r>
  </si>
  <si>
    <r>
      <t>FR</t>
    </r>
    <r>
      <rPr>
        <b/>
        <vertAlign val="superscript"/>
        <sz val="11"/>
        <rFont val="Arial"/>
        <family val="2"/>
      </rPr>
      <t>(1)</t>
    </r>
  </si>
  <si>
    <r>
      <t>PT</t>
    </r>
    <r>
      <rPr>
        <b/>
        <vertAlign val="superscript"/>
        <sz val="11"/>
        <rFont val="Arial"/>
        <family val="2"/>
      </rPr>
      <t>(1)</t>
    </r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</si>
  <si>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FR, PT - Mainland </t>
    </r>
  </si>
  <si>
    <t>EU average has been calculated for the period 2011-2020</t>
  </si>
  <si>
    <t>2014</t>
  </si>
  <si>
    <t>2015</t>
  </si>
  <si>
    <t>2016</t>
  </si>
  <si>
    <t>2017</t>
  </si>
  <si>
    <t>EU average has been calculated for the years 2018-2020</t>
  </si>
  <si>
    <r>
      <t>ES</t>
    </r>
    <r>
      <rPr>
        <b/>
        <vertAlign val="superscript"/>
        <sz val="11"/>
        <rFont val="Arial"/>
        <family val="2"/>
      </rPr>
      <t>(1)</t>
    </r>
  </si>
  <si>
    <r>
      <t>IT</t>
    </r>
    <r>
      <rPr>
        <b/>
        <vertAlign val="superscript"/>
        <sz val="11"/>
        <rFont val="Arial"/>
        <family val="2"/>
      </rPr>
      <t>(1)</t>
    </r>
  </si>
  <si>
    <r>
      <t>DK</t>
    </r>
    <r>
      <rPr>
        <b/>
        <vertAlign val="superscript"/>
        <sz val="11"/>
        <rFont val="Arial"/>
        <family val="2"/>
      </rPr>
      <t>(1)</t>
    </r>
  </si>
  <si>
    <r>
      <t>NL</t>
    </r>
    <r>
      <rPr>
        <b/>
        <vertAlign val="superscript"/>
        <sz val="11"/>
        <rFont val="Arial"/>
        <family val="2"/>
      </rPr>
      <t>(1)</t>
    </r>
  </si>
  <si>
    <r>
      <t>HU</t>
    </r>
    <r>
      <rPr>
        <b/>
        <vertAlign val="superscript"/>
        <sz val="11"/>
        <rFont val="Arial"/>
        <family val="2"/>
      </rPr>
      <t>(1)</t>
    </r>
  </si>
  <si>
    <t>&lt;1 years old</t>
  </si>
  <si>
    <t>1-4 years</t>
  </si>
  <si>
    <t>5-9 years</t>
  </si>
  <si>
    <t>10-13 years</t>
  </si>
  <si>
    <t>14 years old</t>
  </si>
  <si>
    <t>15 years old</t>
  </si>
  <si>
    <t>16 years old</t>
  </si>
  <si>
    <t>17 years old</t>
  </si>
  <si>
    <t>Unknown</t>
  </si>
  <si>
    <r>
      <t xml:space="preserve">PT </t>
    </r>
    <r>
      <rPr>
        <b/>
        <vertAlign val="superscript"/>
        <sz val="11"/>
        <rFont val="Arial"/>
        <family val="2"/>
      </rPr>
      <t>(1)</t>
    </r>
  </si>
  <si>
    <t>EU 25</t>
  </si>
  <si>
    <t>EL and MT excluded  from the EU average due to lack of data</t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</si>
  <si>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>2018-2020</t>
    </r>
  </si>
  <si>
    <r>
      <t>DE</t>
    </r>
    <r>
      <rPr>
        <b/>
        <vertAlign val="superscript"/>
        <sz val="11"/>
        <rFont val="Arial"/>
        <family val="2"/>
      </rPr>
      <t>(1)</t>
    </r>
  </si>
  <si>
    <r>
      <t>AT</t>
    </r>
    <r>
      <rPr>
        <b/>
        <vertAlign val="superscript"/>
        <sz val="11"/>
        <color theme="1"/>
        <rFont val="Arial"/>
        <family val="2"/>
      </rPr>
      <t>(1)</t>
    </r>
  </si>
  <si>
    <r>
      <t>RS</t>
    </r>
    <r>
      <rPr>
        <b/>
        <vertAlign val="superscript"/>
        <sz val="11"/>
        <rFont val="Arial"/>
        <family val="2"/>
      </rPr>
      <t>(1)</t>
    </r>
  </si>
  <si>
    <t>EU25 average has been calculated for the period 2018-2020</t>
  </si>
  <si>
    <t>14 years</t>
  </si>
  <si>
    <t>15 years</t>
  </si>
  <si>
    <t>16 years</t>
  </si>
  <si>
    <t>17 years</t>
  </si>
  <si>
    <t>EL and MT excluded from the EU average</t>
  </si>
  <si>
    <r>
      <t>&lt;1 years</t>
    </r>
    <r>
      <rPr>
        <vertAlign val="superscript"/>
        <sz val="11"/>
        <rFont val="Arial"/>
        <family val="2"/>
      </rPr>
      <t>(1)</t>
    </r>
  </si>
  <si>
    <t>&lt;1</t>
  </si>
  <si>
    <t>EL and MT excluded from EU average. EU average calculated for the years 2018-2020</t>
  </si>
  <si>
    <t xml:space="preserve">Ranked by highest percentage of child road deaths in 0-14 </t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</si>
  <si>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>no data for AT, EL, IT, MT, NL</t>
    </r>
  </si>
  <si>
    <r>
      <t>GB</t>
    </r>
    <r>
      <rPr>
        <b/>
        <vertAlign val="superscript"/>
        <sz val="11"/>
        <rFont val="Arial"/>
        <family val="2"/>
      </rPr>
      <t>(1)</t>
    </r>
  </si>
  <si>
    <t>MALE</t>
  </si>
  <si>
    <t>0-13 years old</t>
  </si>
  <si>
    <t>Car Driver</t>
  </si>
  <si>
    <t>Car passenger</t>
  </si>
  <si>
    <t>PTW Driver</t>
  </si>
  <si>
    <t>PTW passenger</t>
  </si>
  <si>
    <t>Cyclist</t>
  </si>
  <si>
    <t>Pedestrian</t>
  </si>
  <si>
    <t>Other</t>
  </si>
  <si>
    <t>-</t>
  </si>
  <si>
    <t>EU 26</t>
  </si>
  <si>
    <t>FEMALE</t>
  </si>
  <si>
    <t>EU25</t>
  </si>
  <si>
    <t>EL excluded for lack of data, EU average calculated for years 2018-2020</t>
  </si>
  <si>
    <t>Countries with less than 10 child road deaths have been excluded (EE, EL, IE, LT, LU, MT, SI, CH, NO)</t>
  </si>
  <si>
    <t>Road  deaths of unknown age have been excluded from the calculations</t>
  </si>
  <si>
    <t>Luxembourg</t>
  </si>
  <si>
    <t>Child road deaths (0-14 years)</t>
  </si>
  <si>
    <t>Child &amp; Youngster road deaths (0-17 years)</t>
  </si>
  <si>
    <t>AT*</t>
  </si>
  <si>
    <t>EL**</t>
  </si>
  <si>
    <t>IT*</t>
  </si>
  <si>
    <t>PT*</t>
  </si>
  <si>
    <t>ES*</t>
  </si>
  <si>
    <t>GB*</t>
  </si>
  <si>
    <t>HU*</t>
  </si>
  <si>
    <t>DK*</t>
  </si>
  <si>
    <t>NL*</t>
  </si>
  <si>
    <r>
      <t>Fig. 1 Average annual change (%) in the number of child and youngster road deaths (0-17 years old) over the period</t>
    </r>
    <r>
      <rPr>
        <sz val="11"/>
        <color theme="1"/>
        <rFont val="Calibri "/>
      </rPr>
      <t xml:space="preserve"> </t>
    </r>
    <r>
      <rPr>
        <b/>
        <sz val="11"/>
        <color theme="1"/>
        <rFont val="Calibri "/>
      </rPr>
      <t>2011-2021</t>
    </r>
  </si>
  <si>
    <r>
      <rPr>
        <vertAlign val="superscript"/>
        <sz val="11"/>
        <color theme="1"/>
        <rFont val="Calibri"/>
        <family val="2"/>
        <scheme val="minor"/>
      </rPr>
      <t>(*)</t>
    </r>
    <r>
      <rPr>
        <sz val="11"/>
        <color theme="1"/>
        <rFont val="Calibri"/>
        <family val="2"/>
        <scheme val="minor"/>
      </rPr>
      <t>2011-2020</t>
    </r>
  </si>
  <si>
    <r>
      <rPr>
        <vertAlign val="superscript"/>
        <sz val="11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>2011-2019</t>
    </r>
  </si>
  <si>
    <t>CY, EE, LU and MT are exliced from the figure due to fluctuation in particularly small numbers of child deaths</t>
  </si>
  <si>
    <t>MT**</t>
  </si>
  <si>
    <t>LU*</t>
  </si>
  <si>
    <t>SK*</t>
  </si>
  <si>
    <t>IL*</t>
  </si>
  <si>
    <r>
      <rPr>
        <vertAlign val="superscript"/>
        <sz val="11"/>
        <color theme="1"/>
        <rFont val="Calibri"/>
        <family val="2"/>
        <scheme val="minor"/>
      </rPr>
      <t>(*)</t>
    </r>
    <r>
      <rPr>
        <sz val="11"/>
        <color theme="1"/>
        <rFont val="Calibri"/>
        <family val="2"/>
        <scheme val="minor"/>
      </rPr>
      <t>2018-2020</t>
    </r>
  </si>
  <si>
    <r>
      <rPr>
        <vertAlign val="superscript"/>
        <sz val="11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>2018-2019</t>
    </r>
  </si>
  <si>
    <t>Table 1 (Fig. 1 and 6) Total number of child (0-17 years old) road deaths over the period 2011-2021</t>
  </si>
  <si>
    <t>Fig. 6 Child and youngster road deaths per million of their population (0-17 years old). Average number for 2019-2021 or the last three years available.</t>
  </si>
  <si>
    <t>Youngster road deaths (15-17 years)</t>
  </si>
  <si>
    <t>25*</t>
  </si>
  <si>
    <t>14*</t>
  </si>
  <si>
    <t>0*</t>
  </si>
  <si>
    <t>Tables 2a and 2b - Total number of child (0-14 years old) and youngster (15-17) road deaths over the period 2011-2021</t>
  </si>
  <si>
    <t>Fig. 4 - Average annual change (%) in the number of child road deaths and the number of youngster road deaths over the period 2011-2021.</t>
  </si>
  <si>
    <t>0-14 years</t>
  </si>
  <si>
    <t>15-17 years</t>
  </si>
  <si>
    <t>NO**</t>
  </si>
  <si>
    <t>CY, EE, LU, LV, LT, MT and SI are excluded from the figure due to fluctuation in particularly small numbers of child deaths and/or youngster deaths.</t>
  </si>
  <si>
    <t>Fig. 5 Reduction in child road mortality and youngster road mortality plotted against the reduction in the road mortality of the adult population in 25 EU countries over the period 2011-2020</t>
  </si>
  <si>
    <t>EU25 child mortality</t>
  </si>
  <si>
    <t>EU25 youngster mortality</t>
  </si>
  <si>
    <r>
      <t xml:space="preserve">Fig. 3 Proportion </t>
    </r>
    <r>
      <rPr>
        <sz val="8"/>
        <color theme="1"/>
        <rFont val="Calibri"/>
        <family val="2"/>
        <scheme val="minor"/>
      </rPr>
      <t> </t>
    </r>
    <r>
      <rPr>
        <b/>
        <sz val="11"/>
        <color theme="1"/>
        <rFont val="Calibri"/>
        <family val="2"/>
        <scheme val="minor"/>
      </rPr>
      <t>(%) of road deaths by age group among all road deaths under 18 years old ranked by % of child road deaths in year group 0-14, average years 2019-2021 or the last three years available</t>
    </r>
  </si>
  <si>
    <t>Fig. 2 Road deaths by age group per million population of each age group, average years 2018-2020 for the EU25</t>
  </si>
  <si>
    <t>Fig. 9 Road deaths among children and youngsters (&lt;18) as a proportion (%) of deaths among children and youngsters from all causes in age group 1-17 in years 2019-2021.</t>
  </si>
  <si>
    <t>EE*</t>
  </si>
  <si>
    <t>CH*</t>
  </si>
  <si>
    <t>SE*</t>
  </si>
  <si>
    <t>IE*</t>
  </si>
  <si>
    <t>DE*</t>
  </si>
  <si>
    <t>LT*</t>
  </si>
  <si>
    <t>SI*</t>
  </si>
  <si>
    <t>CZ*</t>
  </si>
  <si>
    <t>FR*</t>
  </si>
  <si>
    <t>LV*</t>
  </si>
  <si>
    <t>BG*</t>
  </si>
  <si>
    <t>PL*</t>
  </si>
  <si>
    <t>HR*</t>
  </si>
  <si>
    <t>RS*</t>
  </si>
  <si>
    <t>FI*</t>
  </si>
  <si>
    <t>CY*</t>
  </si>
  <si>
    <t>0-13</t>
  </si>
  <si>
    <t>Total</t>
  </si>
  <si>
    <t>Fig. 15 Distribution of male road deaths by mode of transport over the period 2018-2020 in EU26 countries.</t>
  </si>
  <si>
    <t>Fig. 16 Distribution of male road deaths by mode of transport over the period 2018-2020 in EU26 countries.</t>
  </si>
  <si>
    <t>Fig 11. Proportion (%) of gender in all road deaths of under 18s, presented by age group over the period 2018-2020 for the EU25.</t>
  </si>
  <si>
    <t>0-17</t>
  </si>
  <si>
    <t>% Boys</t>
  </si>
  <si>
    <t>% Girls</t>
  </si>
  <si>
    <t>EL and MT excluded for lack of data, EU average calculated for years 2018-2020</t>
  </si>
  <si>
    <t>EL*</t>
  </si>
  <si>
    <t>Figure 12. Proportion (%) of gender in all road deaths under 18 years old per country over the period 2018-2020.</t>
  </si>
  <si>
    <t>Table 5 (Fig. 11, 12, 15 &amp; 16) Number of male and female child deaths by road user group over the period 2019-2021 (or latest three years available)</t>
  </si>
  <si>
    <t>EL and MT excluded from EU25 for lack of data, EU average calculated for years 2018-2020</t>
  </si>
  <si>
    <t>(*) EL calculated for years 2018-2019</t>
  </si>
  <si>
    <t>Fig. 7 &amp; 8. Road deaths of respectively children and youngsters per million of their population compared to road deaths among adults per million of their population.</t>
  </si>
  <si>
    <t>Child mortality</t>
  </si>
  <si>
    <t>Youngster mortality</t>
  </si>
  <si>
    <t>Adult mortality</t>
  </si>
  <si>
    <t>EU27 adult mortality</t>
  </si>
  <si>
    <t>Fig. 4</t>
  </si>
  <si>
    <t>Fig 10. Road deaths by age group among children and youngsters as a proportion (%) of deaths among children and youngsters from all causes in years 2018-2020 for the EU25.</t>
  </si>
  <si>
    <t>Average road deaths</t>
  </si>
  <si>
    <t>1-4 y.o.</t>
  </si>
  <si>
    <t>5-9 y.o.</t>
  </si>
  <si>
    <t>10-14 y.o.</t>
  </si>
  <si>
    <t>Average all deaths</t>
  </si>
  <si>
    <t>Proportion</t>
  </si>
  <si>
    <t>Infants up to one year old are excluded from Figure 10 because they are particularly vulnerable to death from medical causes.</t>
  </si>
  <si>
    <t>Table 3 (Fig. 2, 3, 9 &amp; 10) Number of child road deaths by age group &lt;1, 1-4, 5-9, 10-13, 14, 15, 16, 17 over the period 2019-2021 (or latest three years available)</t>
  </si>
  <si>
    <t>Table 3 (Fig. 5, 7 &amp; 8) Total road deaths in the period 2011-2021</t>
  </si>
  <si>
    <t>Boys</t>
  </si>
  <si>
    <t>Girls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</si>
</sst>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b/>
      <sz val="11"/>
      <name val="Arial"/>
      <family val="2"/>
      <charset val="1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11"/>
      <name val="Arial"/>
      <family val="2"/>
    </font>
    <font>
      <b/>
      <sz val="11"/>
      <name val="Calibri "/>
    </font>
    <font>
      <sz val="11"/>
      <color theme="1"/>
      <name val="Calibri "/>
    </font>
    <font>
      <b/>
      <sz val="11"/>
      <color theme="1"/>
      <name val="Calibri 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183"/>
        <bgColor rgb="FFFFCC99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rgb="FFFFCC99"/>
      </patternFill>
    </fill>
    <fill>
      <patternFill patternType="solid">
        <fgColor rgb="FFF4B084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4B183"/>
        <bgColor rgb="FFF8CBAD"/>
      </patternFill>
    </fill>
    <fill>
      <patternFill patternType="solid">
        <fgColor rgb="FF00B050"/>
        <bgColor rgb="FFF8CBAD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9" fillId="0" borderId="0"/>
    <xf numFmtId="9" fontId="14" fillId="0" borderId="0" applyFont="0" applyFill="0" applyBorder="0" applyAlignment="0" applyProtection="0"/>
  </cellStyleXfs>
  <cellXfs count="15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0" fontId="2" fillId="0" borderId="0" xfId="0" applyFont="1"/>
    <xf numFmtId="3" fontId="0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/>
    <xf numFmtId="0" fontId="3" fillId="5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3" fontId="0" fillId="0" borderId="1" xfId="1" applyNumberFormat="1" applyFont="1" applyFill="1" applyBorder="1" applyAlignment="1">
      <alignment horizontal="center" vertical="center"/>
    </xf>
    <xf numFmtId="0" fontId="0" fillId="0" borderId="3" xfId="0" applyFill="1" applyBorder="1" applyAlignment="1"/>
    <xf numFmtId="0" fontId="3" fillId="4" borderId="4" xfId="0" applyFont="1" applyFill="1" applyBorder="1" applyAlignment="1">
      <alignment horizontal="left"/>
    </xf>
    <xf numFmtId="3" fontId="4" fillId="0" borderId="4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/>
    </xf>
    <xf numFmtId="3" fontId="4" fillId="0" borderId="5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/>
    </xf>
    <xf numFmtId="3" fontId="4" fillId="0" borderId="2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3" fontId="4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/>
    <xf numFmtId="3" fontId="4" fillId="0" borderId="1" xfId="2" applyNumberFormat="1" applyFont="1" applyFill="1" applyBorder="1" applyAlignment="1">
      <alignment horizontal="center" vertical="center" shrinkToFit="1"/>
    </xf>
    <xf numFmtId="3" fontId="4" fillId="0" borderId="4" xfId="2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3" fontId="4" fillId="0" borderId="7" xfId="2" applyNumberFormat="1" applyFont="1" applyFill="1" applyBorder="1" applyAlignment="1">
      <alignment horizontal="center" vertical="center" shrinkToFit="1"/>
    </xf>
    <xf numFmtId="0" fontId="10" fillId="4" borderId="1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/>
    </xf>
    <xf numFmtId="0" fontId="13" fillId="7" borderId="1" xfId="0" applyFont="1" applyFill="1" applyBorder="1" applyAlignment="1">
      <alignment horizontal="left"/>
    </xf>
    <xf numFmtId="1" fontId="11" fillId="0" borderId="1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left"/>
    </xf>
    <xf numFmtId="0" fontId="12" fillId="4" borderId="1" xfId="0" applyFont="1" applyFill="1" applyBorder="1" applyAlignment="1"/>
    <xf numFmtId="0" fontId="0" fillId="0" borderId="0" xfId="0" applyFont="1"/>
    <xf numFmtId="1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9" fontId="0" fillId="0" borderId="1" xfId="3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/>
    <xf numFmtId="0" fontId="20" fillId="0" borderId="0" xfId="0" applyFont="1" applyFill="1" applyBorder="1"/>
    <xf numFmtId="3" fontId="3" fillId="0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9" fontId="20" fillId="0" borderId="1" xfId="0" applyNumberFormat="1" applyFont="1" applyFill="1" applyBorder="1" applyAlignment="1">
      <alignment horizontal="center" vertical="center"/>
    </xf>
    <xf numFmtId="9" fontId="20" fillId="0" borderId="1" xfId="3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left"/>
    </xf>
    <xf numFmtId="0" fontId="0" fillId="0" borderId="0" xfId="0" applyAlignment="1"/>
    <xf numFmtId="1" fontId="0" fillId="0" borderId="1" xfId="3" applyNumberFormat="1" applyFont="1" applyFill="1" applyBorder="1" applyAlignment="1">
      <alignment horizontal="center"/>
    </xf>
    <xf numFmtId="0" fontId="22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9" fontId="0" fillId="0" borderId="1" xfId="3" applyNumberFormat="1" applyFont="1" applyFill="1" applyBorder="1" applyAlignment="1">
      <alignment horizontal="center" vertical="center"/>
    </xf>
    <xf numFmtId="9" fontId="2" fillId="0" borderId="1" xfId="3" applyNumberFormat="1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1" xfId="0" applyNumberFormat="1" applyFont="1" applyFill="1" applyBorder="1" applyAlignment="1">
      <alignment horizontal="center" vertical="center"/>
    </xf>
    <xf numFmtId="1" fontId="0" fillId="0" borderId="1" xfId="3" applyNumberFormat="1" applyFont="1" applyFill="1" applyBorder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3" fillId="16" borderId="15" xfId="0" applyFont="1" applyFill="1" applyBorder="1" applyAlignment="1">
      <alignment horizontal="center" vertical="center" wrapText="1"/>
    </xf>
    <xf numFmtId="0" fontId="28" fillId="8" borderId="16" xfId="0" applyFont="1" applyFill="1" applyBorder="1"/>
    <xf numFmtId="0" fontId="21" fillId="8" borderId="16" xfId="0" applyFont="1" applyFill="1" applyBorder="1" applyAlignment="1">
      <alignment horizontal="left"/>
    </xf>
    <xf numFmtId="0" fontId="21" fillId="5" borderId="16" xfId="0" applyFont="1" applyFill="1" applyBorder="1" applyAlignment="1">
      <alignment horizontal="left"/>
    </xf>
    <xf numFmtId="0" fontId="21" fillId="8" borderId="16" xfId="0" applyFont="1" applyFill="1" applyBorder="1" applyAlignment="1">
      <alignment horizontal="left" vertical="center"/>
    </xf>
    <xf numFmtId="0" fontId="21" fillId="8" borderId="8" xfId="0" applyFont="1" applyFill="1" applyBorder="1" applyAlignment="1">
      <alignment horizontal="left"/>
    </xf>
    <xf numFmtId="0" fontId="21" fillId="8" borderId="9" xfId="0" applyFont="1" applyFill="1" applyBorder="1" applyAlignment="1">
      <alignment horizontal="left"/>
    </xf>
    <xf numFmtId="9" fontId="4" fillId="0" borderId="1" xfId="3" applyFont="1" applyFill="1" applyBorder="1" applyAlignment="1">
      <alignment horizontal="center" vertical="center"/>
    </xf>
    <xf numFmtId="0" fontId="21" fillId="8" borderId="19" xfId="0" applyFont="1" applyFill="1" applyBorder="1" applyAlignment="1">
      <alignment horizontal="left"/>
    </xf>
    <xf numFmtId="0" fontId="20" fillId="0" borderId="3" xfId="0" applyFont="1" applyFill="1" applyBorder="1"/>
    <xf numFmtId="0" fontId="11" fillId="0" borderId="2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0" fillId="0" borderId="0" xfId="0" applyFill="1"/>
    <xf numFmtId="0" fontId="2" fillId="3" borderId="6" xfId="0" applyFont="1" applyFill="1" applyBorder="1" applyAlignment="1">
      <alignment horizontal="center"/>
    </xf>
    <xf numFmtId="0" fontId="12" fillId="4" borderId="5" xfId="0" applyFont="1" applyFill="1" applyBorder="1" applyAlignment="1"/>
    <xf numFmtId="0" fontId="0" fillId="0" borderId="21" xfId="0" applyBorder="1"/>
    <xf numFmtId="9" fontId="0" fillId="0" borderId="1" xfId="3" applyNumberFormat="1" applyFont="1" applyBorder="1"/>
    <xf numFmtId="164" fontId="2" fillId="0" borderId="1" xfId="3" applyNumberFormat="1" applyFont="1" applyFill="1" applyBorder="1" applyAlignment="1">
      <alignment horizontal="center"/>
    </xf>
    <xf numFmtId="9" fontId="0" fillId="0" borderId="1" xfId="3" applyNumberFormat="1" applyFont="1" applyBorder="1" applyAlignment="1">
      <alignment horizontal="center"/>
    </xf>
    <xf numFmtId="165" fontId="2" fillId="0" borderId="1" xfId="3" applyNumberFormat="1" applyFont="1" applyFill="1" applyBorder="1" applyAlignment="1">
      <alignment horizontal="center"/>
    </xf>
    <xf numFmtId="0" fontId="3" fillId="17" borderId="11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29" fillId="0" borderId="0" xfId="0" applyFont="1"/>
    <xf numFmtId="0" fontId="0" fillId="6" borderId="3" xfId="0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wrapText="1"/>
    </xf>
    <xf numFmtId="0" fontId="3" fillId="18" borderId="16" xfId="0" applyFont="1" applyFill="1" applyBorder="1" applyAlignment="1">
      <alignment horizontal="center" vertical="center" wrapText="1"/>
    </xf>
    <xf numFmtId="0" fontId="3" fillId="18" borderId="21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wrapText="1"/>
    </xf>
    <xf numFmtId="0" fontId="21" fillId="8" borderId="18" xfId="0" applyFont="1" applyFill="1" applyBorder="1" applyAlignment="1">
      <alignment horizontal="center" wrapText="1"/>
    </xf>
    <xf numFmtId="0" fontId="21" fillId="8" borderId="10" xfId="0" applyFont="1" applyFill="1" applyBorder="1" applyAlignment="1">
      <alignment horizontal="center" wrapText="1"/>
    </xf>
    <xf numFmtId="0" fontId="21" fillId="8" borderId="8" xfId="0" applyFont="1" applyFill="1" applyBorder="1" applyAlignment="1">
      <alignment horizontal="center" wrapText="1"/>
    </xf>
    <xf numFmtId="0" fontId="21" fillId="8" borderId="3" xfId="0" applyFont="1" applyFill="1" applyBorder="1" applyAlignment="1">
      <alignment horizontal="center" wrapText="1"/>
    </xf>
    <xf numFmtId="0" fontId="21" fillId="8" borderId="1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0" fontId="21" fillId="8" borderId="9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8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6" borderId="22" xfId="0" applyFont="1" applyFill="1" applyBorder="1" applyAlignment="1">
      <alignment horizontal="center" vertical="center" wrapText="1"/>
    </xf>
    <xf numFmtId="0" fontId="0" fillId="0" borderId="1" xfId="0" applyBorder="1"/>
    <xf numFmtId="9" fontId="0" fillId="0" borderId="1" xfId="0" applyNumberFormat="1" applyBorder="1"/>
    <xf numFmtId="0" fontId="0" fillId="0" borderId="1" xfId="0" applyFill="1" applyBorder="1"/>
    <xf numFmtId="0" fontId="2" fillId="3" borderId="1" xfId="0" applyFont="1" applyFill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0" fontId="0" fillId="19" borderId="1" xfId="0" applyFill="1" applyBorder="1"/>
    <xf numFmtId="0" fontId="0" fillId="0" borderId="7" xfId="0" applyBorder="1"/>
    <xf numFmtId="0" fontId="0" fillId="19" borderId="7" xfId="0" applyFill="1" applyBorder="1"/>
    <xf numFmtId="0" fontId="0" fillId="0" borderId="5" xfId="0" applyBorder="1"/>
    <xf numFmtId="0" fontId="0" fillId="19" borderId="5" xfId="0" applyFill="1" applyBorder="1"/>
    <xf numFmtId="9" fontId="0" fillId="0" borderId="1" xfId="3" applyFont="1" applyBorder="1"/>
    <xf numFmtId="9" fontId="0" fillId="0" borderId="7" xfId="3" applyFont="1" applyBorder="1"/>
    <xf numFmtId="9" fontId="0" fillId="0" borderId="5" xfId="3" applyFont="1" applyBorder="1"/>
    <xf numFmtId="0" fontId="0" fillId="0" borderId="4" xfId="0" applyBorder="1"/>
    <xf numFmtId="0" fontId="0" fillId="19" borderId="4" xfId="0" applyFill="1" applyBorder="1"/>
    <xf numFmtId="9" fontId="0" fillId="0" borderId="4" xfId="3" applyFont="1" applyBorder="1"/>
    <xf numFmtId="16" fontId="1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 wrapText="1"/>
    </xf>
    <xf numFmtId="1" fontId="0" fillId="0" borderId="1" xfId="0" applyNumberFormat="1" applyBorder="1"/>
    <xf numFmtId="0" fontId="21" fillId="8" borderId="16" xfId="0" applyFont="1" applyFill="1" applyBorder="1" applyAlignment="1">
      <alignment horizontal="center" vertical="center" wrapText="1"/>
    </xf>
    <xf numFmtId="0" fontId="21" fillId="8" borderId="17" xfId="0" applyFont="1" applyFill="1" applyBorder="1" applyAlignment="1">
      <alignment horizontal="center" vertical="center" wrapText="1"/>
    </xf>
    <xf numFmtId="0" fontId="21" fillId="8" borderId="21" xfId="0" applyFont="1" applyFill="1" applyBorder="1" applyAlignment="1">
      <alignment horizontal="center" vertical="center" wrapText="1"/>
    </xf>
  </cellXfs>
  <cellStyles count="4">
    <cellStyle name="Normal" xfId="0" builtinId="0"/>
    <cellStyle name="Normal 3 2" xfId="1"/>
    <cellStyle name="Normal 4" xfId="2"/>
    <cellStyle name="Percent" xfId="3" builtinId="5"/>
  </cellStyles>
  <dxfs count="81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C35"/>
  <sheetViews>
    <sheetView workbookViewId="0">
      <selection activeCell="F35" sqref="F35"/>
    </sheetView>
  </sheetViews>
  <sheetFormatPr defaultRowHeight="14.4" x14ac:dyDescent="0.3"/>
  <cols>
    <col min="2" max="2" width="18.77734375" customWidth="1"/>
    <col min="3" max="3" width="12.5546875" customWidth="1"/>
  </cols>
  <sheetData>
    <row r="2" spans="2:3" x14ac:dyDescent="0.3">
      <c r="B2" s="1" t="s">
        <v>0</v>
      </c>
      <c r="C2" s="1" t="s">
        <v>1</v>
      </c>
    </row>
    <row r="3" spans="2:3" x14ac:dyDescent="0.3">
      <c r="B3" s="2" t="s">
        <v>2</v>
      </c>
      <c r="C3" s="3" t="s">
        <v>3</v>
      </c>
    </row>
    <row r="4" spans="2:3" x14ac:dyDescent="0.3">
      <c r="B4" s="2" t="s">
        <v>4</v>
      </c>
      <c r="C4" s="3" t="s">
        <v>5</v>
      </c>
    </row>
    <row r="5" spans="2:3" x14ac:dyDescent="0.3">
      <c r="B5" s="2" t="s">
        <v>6</v>
      </c>
      <c r="C5" s="3" t="s">
        <v>7</v>
      </c>
    </row>
    <row r="6" spans="2:3" x14ac:dyDescent="0.3">
      <c r="B6" s="2" t="s">
        <v>8</v>
      </c>
      <c r="C6" s="3" t="s">
        <v>9</v>
      </c>
    </row>
    <row r="7" spans="2:3" x14ac:dyDescent="0.3">
      <c r="B7" s="2" t="s">
        <v>10</v>
      </c>
      <c r="C7" s="3" t="s">
        <v>11</v>
      </c>
    </row>
    <row r="8" spans="2:3" x14ac:dyDescent="0.3">
      <c r="B8" s="2" t="s">
        <v>12</v>
      </c>
      <c r="C8" s="3" t="s">
        <v>13</v>
      </c>
    </row>
    <row r="9" spans="2:3" x14ac:dyDescent="0.3">
      <c r="B9" s="2" t="s">
        <v>14</v>
      </c>
      <c r="C9" s="3" t="s">
        <v>15</v>
      </c>
    </row>
    <row r="10" spans="2:3" x14ac:dyDescent="0.3">
      <c r="B10" s="2" t="s">
        <v>16</v>
      </c>
      <c r="C10" s="3" t="s">
        <v>17</v>
      </c>
    </row>
    <row r="11" spans="2:3" x14ac:dyDescent="0.3">
      <c r="B11" s="2" t="s">
        <v>18</v>
      </c>
      <c r="C11" s="3" t="s">
        <v>19</v>
      </c>
    </row>
    <row r="12" spans="2:3" x14ac:dyDescent="0.3">
      <c r="B12" s="2" t="s">
        <v>20</v>
      </c>
      <c r="C12" s="3" t="s">
        <v>21</v>
      </c>
    </row>
    <row r="13" spans="2:3" x14ac:dyDescent="0.3">
      <c r="B13" s="2" t="s">
        <v>22</v>
      </c>
      <c r="C13" s="3" t="s">
        <v>23</v>
      </c>
    </row>
    <row r="14" spans="2:3" x14ac:dyDescent="0.3">
      <c r="B14" s="2" t="s">
        <v>24</v>
      </c>
      <c r="C14" s="3" t="s">
        <v>25</v>
      </c>
    </row>
    <row r="15" spans="2:3" x14ac:dyDescent="0.3">
      <c r="B15" s="2" t="s">
        <v>26</v>
      </c>
      <c r="C15" s="3" t="s">
        <v>27</v>
      </c>
    </row>
    <row r="16" spans="2:3" x14ac:dyDescent="0.3">
      <c r="B16" s="2" t="s">
        <v>28</v>
      </c>
      <c r="C16" s="3" t="s">
        <v>29</v>
      </c>
    </row>
    <row r="17" spans="2:3" x14ac:dyDescent="0.3">
      <c r="B17" s="2" t="s">
        <v>30</v>
      </c>
      <c r="C17" s="3" t="s">
        <v>31</v>
      </c>
    </row>
    <row r="18" spans="2:3" x14ac:dyDescent="0.3">
      <c r="B18" s="2" t="s">
        <v>32</v>
      </c>
      <c r="C18" s="3" t="s">
        <v>33</v>
      </c>
    </row>
    <row r="19" spans="2:3" x14ac:dyDescent="0.3">
      <c r="B19" s="2" t="s">
        <v>34</v>
      </c>
      <c r="C19" s="3" t="s">
        <v>35</v>
      </c>
    </row>
    <row r="20" spans="2:3" x14ac:dyDescent="0.3">
      <c r="B20" s="2" t="s">
        <v>36</v>
      </c>
      <c r="C20" s="3" t="s">
        <v>37</v>
      </c>
    </row>
    <row r="21" spans="2:3" x14ac:dyDescent="0.3">
      <c r="B21" s="2" t="s">
        <v>38</v>
      </c>
      <c r="C21" s="3" t="s">
        <v>39</v>
      </c>
    </row>
    <row r="22" spans="2:3" x14ac:dyDescent="0.3">
      <c r="B22" s="2" t="s">
        <v>40</v>
      </c>
      <c r="C22" s="3" t="s">
        <v>41</v>
      </c>
    </row>
    <row r="23" spans="2:3" x14ac:dyDescent="0.3">
      <c r="B23" s="2" t="s">
        <v>167</v>
      </c>
      <c r="C23" s="3" t="s">
        <v>42</v>
      </c>
    </row>
    <row r="24" spans="2:3" x14ac:dyDescent="0.3">
      <c r="B24" s="2" t="s">
        <v>43</v>
      </c>
      <c r="C24" s="3" t="s">
        <v>44</v>
      </c>
    </row>
    <row r="25" spans="2:3" x14ac:dyDescent="0.3">
      <c r="B25" s="2" t="s">
        <v>45</v>
      </c>
      <c r="C25" s="3" t="s">
        <v>46</v>
      </c>
    </row>
    <row r="26" spans="2:3" x14ac:dyDescent="0.3">
      <c r="B26" s="2" t="s">
        <v>47</v>
      </c>
      <c r="C26" s="3" t="s">
        <v>48</v>
      </c>
    </row>
    <row r="27" spans="2:3" x14ac:dyDescent="0.3">
      <c r="B27" s="2" t="s">
        <v>49</v>
      </c>
      <c r="C27" s="3" t="s">
        <v>50</v>
      </c>
    </row>
    <row r="28" spans="2:3" x14ac:dyDescent="0.3">
      <c r="B28" s="2" t="s">
        <v>51</v>
      </c>
      <c r="C28" s="3" t="s">
        <v>52</v>
      </c>
    </row>
    <row r="29" spans="2:3" x14ac:dyDescent="0.3">
      <c r="B29" s="2" t="s">
        <v>53</v>
      </c>
      <c r="C29" s="3" t="s">
        <v>54</v>
      </c>
    </row>
    <row r="30" spans="2:3" x14ac:dyDescent="0.3">
      <c r="B30" s="2" t="s">
        <v>55</v>
      </c>
      <c r="C30" s="3" t="s">
        <v>56</v>
      </c>
    </row>
    <row r="31" spans="2:3" x14ac:dyDescent="0.3">
      <c r="B31" s="2" t="s">
        <v>57</v>
      </c>
      <c r="C31" s="3" t="s">
        <v>58</v>
      </c>
    </row>
    <row r="32" spans="2:3" x14ac:dyDescent="0.3">
      <c r="B32" s="2" t="s">
        <v>59</v>
      </c>
      <c r="C32" s="3" t="s">
        <v>60</v>
      </c>
    </row>
    <row r="33" spans="2:3" x14ac:dyDescent="0.3">
      <c r="B33" s="2" t="s">
        <v>61</v>
      </c>
      <c r="C33" s="3" t="s">
        <v>62</v>
      </c>
    </row>
    <row r="34" spans="2:3" x14ac:dyDescent="0.3">
      <c r="B34" s="2" t="s">
        <v>63</v>
      </c>
      <c r="C34" s="3" t="s">
        <v>64</v>
      </c>
    </row>
    <row r="35" spans="2:3" x14ac:dyDescent="0.3">
      <c r="B35" s="2" t="s">
        <v>65</v>
      </c>
      <c r="C35" s="3" t="s">
        <v>66</v>
      </c>
    </row>
  </sheetData>
  <conditionalFormatting sqref="B3:C35">
    <cfRule type="expression" dxfId="66" priority="1" stopIfTrue="1">
      <formula>ROW()=EVEN(ROW())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40"/>
  <sheetViews>
    <sheetView zoomScale="80" zoomScaleNormal="80" workbookViewId="0">
      <selection activeCell="H22" sqref="H22"/>
    </sheetView>
  </sheetViews>
  <sheetFormatPr defaultRowHeight="14.4" x14ac:dyDescent="0.3"/>
  <cols>
    <col min="2" max="5" width="13.77734375" customWidth="1"/>
    <col min="6" max="6" width="11.44140625" customWidth="1"/>
  </cols>
  <sheetData>
    <row r="1" spans="1:5" x14ac:dyDescent="0.3">
      <c r="A1" s="6" t="s">
        <v>71</v>
      </c>
    </row>
    <row r="3" spans="1:5" x14ac:dyDescent="0.3">
      <c r="B3" s="11" t="s">
        <v>67</v>
      </c>
      <c r="C3" s="11" t="s">
        <v>68</v>
      </c>
      <c r="D3" s="11">
        <v>2020</v>
      </c>
      <c r="E3" s="11">
        <v>2021</v>
      </c>
    </row>
    <row r="4" spans="1:5" x14ac:dyDescent="0.3">
      <c r="A4" s="8" t="s">
        <v>3</v>
      </c>
      <c r="B4" s="7">
        <v>8822267</v>
      </c>
      <c r="C4" s="7">
        <v>8858775</v>
      </c>
      <c r="D4" s="7">
        <v>8901064</v>
      </c>
      <c r="E4" s="7">
        <v>8932664</v>
      </c>
    </row>
    <row r="5" spans="1:5" x14ac:dyDescent="0.3">
      <c r="A5" s="5" t="s">
        <v>5</v>
      </c>
      <c r="B5" s="7">
        <v>11376070</v>
      </c>
      <c r="C5" s="7">
        <v>11431406</v>
      </c>
      <c r="D5" s="7">
        <v>11522440</v>
      </c>
      <c r="E5" s="7">
        <v>11566041</v>
      </c>
    </row>
    <row r="6" spans="1:5" x14ac:dyDescent="0.3">
      <c r="A6" s="5" t="s">
        <v>7</v>
      </c>
      <c r="B6" s="7">
        <v>7050034</v>
      </c>
      <c r="C6" s="7">
        <v>7000039</v>
      </c>
      <c r="D6" s="7">
        <v>6951482</v>
      </c>
      <c r="E6" s="7">
        <v>6916548</v>
      </c>
    </row>
    <row r="7" spans="1:5" x14ac:dyDescent="0.3">
      <c r="A7" s="9" t="s">
        <v>11</v>
      </c>
      <c r="B7" s="7">
        <v>864236</v>
      </c>
      <c r="C7" s="7">
        <v>875899</v>
      </c>
      <c r="D7" s="7">
        <v>888005</v>
      </c>
      <c r="E7" s="7">
        <v>896005</v>
      </c>
    </row>
    <row r="8" spans="1:5" x14ac:dyDescent="0.3">
      <c r="A8" s="5" t="s">
        <v>13</v>
      </c>
      <c r="B8" s="7">
        <v>10610055</v>
      </c>
      <c r="C8" s="7">
        <v>10649800</v>
      </c>
      <c r="D8" s="7">
        <v>10693939</v>
      </c>
      <c r="E8" s="7">
        <v>10701777</v>
      </c>
    </row>
    <row r="9" spans="1:5" x14ac:dyDescent="0.3">
      <c r="A9" s="5" t="s">
        <v>15</v>
      </c>
      <c r="B9" s="7">
        <v>82792351</v>
      </c>
      <c r="C9" s="7">
        <v>83019213</v>
      </c>
      <c r="D9" s="7">
        <v>83166711</v>
      </c>
      <c r="E9" s="7">
        <v>83155031</v>
      </c>
    </row>
    <row r="10" spans="1:5" x14ac:dyDescent="0.3">
      <c r="A10" s="5" t="s">
        <v>17</v>
      </c>
      <c r="B10" s="7">
        <v>5781190</v>
      </c>
      <c r="C10" s="7">
        <v>5806081</v>
      </c>
      <c r="D10" s="7">
        <v>5822763</v>
      </c>
      <c r="E10" s="7">
        <v>5840045</v>
      </c>
    </row>
    <row r="11" spans="1:5" x14ac:dyDescent="0.3">
      <c r="A11" s="5" t="s">
        <v>19</v>
      </c>
      <c r="B11" s="7">
        <v>1319133</v>
      </c>
      <c r="C11" s="7">
        <v>1324820</v>
      </c>
      <c r="D11" s="7">
        <v>1328976</v>
      </c>
      <c r="E11" s="7">
        <v>1330068</v>
      </c>
    </row>
    <row r="12" spans="1:5" x14ac:dyDescent="0.3">
      <c r="A12" s="5" t="s">
        <v>23</v>
      </c>
      <c r="B12" s="7">
        <v>46658447</v>
      </c>
      <c r="C12" s="7">
        <v>46937060</v>
      </c>
      <c r="D12" s="7">
        <v>47332614</v>
      </c>
      <c r="E12" s="7">
        <v>47394223</v>
      </c>
    </row>
    <row r="13" spans="1:5" x14ac:dyDescent="0.3">
      <c r="A13" s="5" t="s">
        <v>25</v>
      </c>
      <c r="B13" s="7">
        <v>5513130</v>
      </c>
      <c r="C13" s="7">
        <v>5517919</v>
      </c>
      <c r="D13" s="7">
        <v>5525292</v>
      </c>
      <c r="E13" s="7">
        <v>5533793</v>
      </c>
    </row>
    <row r="14" spans="1:5" ht="16.2" x14ac:dyDescent="0.3">
      <c r="A14" s="5" t="s">
        <v>73</v>
      </c>
      <c r="B14" s="7">
        <v>64725052</v>
      </c>
      <c r="C14" s="7">
        <v>64821954</v>
      </c>
      <c r="D14" s="7">
        <v>65123843</v>
      </c>
      <c r="E14" s="12">
        <v>65447454</v>
      </c>
    </row>
    <row r="15" spans="1:5" x14ac:dyDescent="0.3">
      <c r="A15" s="5" t="s">
        <v>21</v>
      </c>
      <c r="B15" s="7">
        <v>10741165</v>
      </c>
      <c r="C15" s="7">
        <v>10724599</v>
      </c>
      <c r="D15" s="7">
        <v>10718565</v>
      </c>
      <c r="E15" s="7">
        <v>10682547</v>
      </c>
    </row>
    <row r="16" spans="1:5" x14ac:dyDescent="0.3">
      <c r="A16" s="5" t="s">
        <v>31</v>
      </c>
      <c r="B16" s="7">
        <v>4105493</v>
      </c>
      <c r="C16" s="7">
        <v>4076246</v>
      </c>
      <c r="D16" s="7">
        <v>4058165</v>
      </c>
      <c r="E16" s="7">
        <v>4036355</v>
      </c>
    </row>
    <row r="17" spans="1:5" x14ac:dyDescent="0.3">
      <c r="A17" s="5" t="s">
        <v>33</v>
      </c>
      <c r="B17" s="7">
        <v>9778371</v>
      </c>
      <c r="C17" s="7">
        <v>9772756</v>
      </c>
      <c r="D17" s="7">
        <v>9769526</v>
      </c>
      <c r="E17" s="7">
        <v>9730772</v>
      </c>
    </row>
    <row r="18" spans="1:5" x14ac:dyDescent="0.3">
      <c r="A18" s="10" t="s">
        <v>35</v>
      </c>
      <c r="B18" s="7">
        <v>4830392</v>
      </c>
      <c r="C18" s="7">
        <v>4904240</v>
      </c>
      <c r="D18" s="7">
        <v>4964440</v>
      </c>
      <c r="E18" s="7">
        <v>5006907</v>
      </c>
    </row>
    <row r="19" spans="1:5" x14ac:dyDescent="0.3">
      <c r="A19" s="5" t="s">
        <v>39</v>
      </c>
      <c r="B19" s="7">
        <v>60483973</v>
      </c>
      <c r="C19" s="7">
        <v>60359546</v>
      </c>
      <c r="D19" s="7">
        <v>59641488</v>
      </c>
      <c r="E19" s="7">
        <v>59257566</v>
      </c>
    </row>
    <row r="20" spans="1:5" x14ac:dyDescent="0.3">
      <c r="A20" s="5" t="s">
        <v>42</v>
      </c>
      <c r="B20" s="7">
        <v>602005</v>
      </c>
      <c r="C20" s="7">
        <v>613894</v>
      </c>
      <c r="D20" s="7">
        <v>626108</v>
      </c>
      <c r="E20" s="7">
        <v>634730</v>
      </c>
    </row>
    <row r="21" spans="1:5" x14ac:dyDescent="0.3">
      <c r="A21" s="5" t="s">
        <v>44</v>
      </c>
      <c r="B21" s="7">
        <v>1934379</v>
      </c>
      <c r="C21" s="7">
        <v>1919968</v>
      </c>
      <c r="D21" s="7">
        <v>1907675</v>
      </c>
      <c r="E21" s="7">
        <v>1893223</v>
      </c>
    </row>
    <row r="22" spans="1:5" x14ac:dyDescent="0.3">
      <c r="A22" s="5" t="s">
        <v>41</v>
      </c>
      <c r="B22" s="7">
        <v>2808901</v>
      </c>
      <c r="C22" s="7">
        <v>2794184</v>
      </c>
      <c r="D22" s="7">
        <v>2794090</v>
      </c>
      <c r="E22" s="7">
        <v>2795680</v>
      </c>
    </row>
    <row r="23" spans="1:5" x14ac:dyDescent="0.3">
      <c r="A23" s="5" t="s">
        <v>46</v>
      </c>
      <c r="B23" s="7">
        <v>475701</v>
      </c>
      <c r="C23" s="7">
        <v>493559</v>
      </c>
      <c r="D23" s="7">
        <v>514564</v>
      </c>
      <c r="E23" s="7">
        <v>516100</v>
      </c>
    </row>
    <row r="24" spans="1:5" x14ac:dyDescent="0.3">
      <c r="A24" s="5" t="s">
        <v>48</v>
      </c>
      <c r="B24" s="7">
        <v>17181084</v>
      </c>
      <c r="C24" s="7">
        <v>17282163</v>
      </c>
      <c r="D24" s="7">
        <v>17407585</v>
      </c>
      <c r="E24" s="7">
        <v>17475415</v>
      </c>
    </row>
    <row r="25" spans="1:5" x14ac:dyDescent="0.3">
      <c r="A25" s="5" t="s">
        <v>52</v>
      </c>
      <c r="B25" s="7">
        <v>37976687</v>
      </c>
      <c r="C25" s="7">
        <v>37972812</v>
      </c>
      <c r="D25" s="7">
        <v>37958138</v>
      </c>
      <c r="E25" s="7">
        <v>37840001</v>
      </c>
    </row>
    <row r="26" spans="1:5" ht="16.2" x14ac:dyDescent="0.3">
      <c r="A26" s="5" t="s">
        <v>74</v>
      </c>
      <c r="B26" s="13">
        <v>9779826</v>
      </c>
      <c r="C26" s="13">
        <v>9798859</v>
      </c>
      <c r="D26" s="7">
        <v>9802128</v>
      </c>
      <c r="E26" s="7">
        <v>9857593</v>
      </c>
    </row>
    <row r="27" spans="1:5" x14ac:dyDescent="0.3">
      <c r="A27" s="5" t="s">
        <v>56</v>
      </c>
      <c r="B27" s="7">
        <v>19530631</v>
      </c>
      <c r="C27" s="7">
        <v>19414458</v>
      </c>
      <c r="D27" s="7">
        <v>19328838</v>
      </c>
      <c r="E27" s="7">
        <v>19186201</v>
      </c>
    </row>
    <row r="28" spans="1:5" x14ac:dyDescent="0.3">
      <c r="A28" s="5" t="s">
        <v>60</v>
      </c>
      <c r="B28" s="7">
        <v>10120242</v>
      </c>
      <c r="C28" s="7">
        <v>10230185</v>
      </c>
      <c r="D28" s="7">
        <v>10327589</v>
      </c>
      <c r="E28" s="7">
        <v>10379295</v>
      </c>
    </row>
    <row r="29" spans="1:5" x14ac:dyDescent="0.3">
      <c r="A29" s="5" t="s">
        <v>62</v>
      </c>
      <c r="B29" s="7">
        <v>2066880</v>
      </c>
      <c r="C29" s="7">
        <v>2080908</v>
      </c>
      <c r="D29" s="7">
        <v>2095861</v>
      </c>
      <c r="E29" s="7">
        <v>2108977</v>
      </c>
    </row>
    <row r="30" spans="1:5" x14ac:dyDescent="0.3">
      <c r="A30" s="5" t="s">
        <v>64</v>
      </c>
      <c r="B30" s="7">
        <v>5443120</v>
      </c>
      <c r="C30" s="7">
        <v>5450421</v>
      </c>
      <c r="D30" s="7">
        <v>5457873</v>
      </c>
      <c r="E30" s="7">
        <v>5459781</v>
      </c>
    </row>
    <row r="31" spans="1:5" x14ac:dyDescent="0.3">
      <c r="A31" s="5" t="s">
        <v>29</v>
      </c>
      <c r="B31" s="13">
        <v>58960693</v>
      </c>
      <c r="C31" s="13">
        <v>59307685</v>
      </c>
      <c r="D31" s="7"/>
      <c r="E31" s="7"/>
    </row>
    <row r="32" spans="1:5" x14ac:dyDescent="0.3">
      <c r="A32" s="5" t="s">
        <v>58</v>
      </c>
      <c r="B32" s="7">
        <v>7001444</v>
      </c>
      <c r="C32" s="7">
        <v>6963764</v>
      </c>
      <c r="D32" s="7">
        <v>6926705</v>
      </c>
      <c r="E32" s="7">
        <v>6871547</v>
      </c>
    </row>
    <row r="33" spans="1:5" x14ac:dyDescent="0.3">
      <c r="A33" s="5" t="s">
        <v>37</v>
      </c>
      <c r="B33" s="7">
        <v>8967594</v>
      </c>
      <c r="C33" s="7">
        <v>9140473</v>
      </c>
      <c r="D33" s="14">
        <v>9293900</v>
      </c>
      <c r="E33" s="14">
        <v>9449000</v>
      </c>
    </row>
    <row r="34" spans="1:5" x14ac:dyDescent="0.3">
      <c r="A34" s="5" t="s">
        <v>50</v>
      </c>
      <c r="B34" s="7">
        <v>5295619</v>
      </c>
      <c r="C34" s="7">
        <v>5328212</v>
      </c>
      <c r="D34" s="7">
        <v>5367580</v>
      </c>
      <c r="E34" s="7">
        <v>5391369</v>
      </c>
    </row>
    <row r="35" spans="1:5" x14ac:dyDescent="0.3">
      <c r="A35" s="5" t="s">
        <v>9</v>
      </c>
      <c r="B35" s="7">
        <v>8484130</v>
      </c>
      <c r="C35" s="7">
        <v>8544527</v>
      </c>
      <c r="D35" s="7">
        <v>8606033</v>
      </c>
      <c r="E35" s="7">
        <v>8667088</v>
      </c>
    </row>
    <row r="36" spans="1:5" x14ac:dyDescent="0.3">
      <c r="A36" s="5" t="s">
        <v>70</v>
      </c>
      <c r="B36" s="7">
        <f>SUM(B4:B30)</f>
        <v>443370815</v>
      </c>
      <c r="C36" s="7">
        <f>SUM(C4:C30)</f>
        <v>444131764</v>
      </c>
      <c r="D36" s="7">
        <f>SUM(D4:D30)</f>
        <v>444629762</v>
      </c>
      <c r="E36" s="7">
        <v>447007596</v>
      </c>
    </row>
    <row r="38" spans="1:5" x14ac:dyDescent="0.3">
      <c r="A38" t="s">
        <v>72</v>
      </c>
    </row>
    <row r="40" spans="1:5" ht="16.2" x14ac:dyDescent="0.3">
      <c r="A40" t="s">
        <v>107</v>
      </c>
    </row>
  </sheetData>
  <conditionalFormatting sqref="B4:E36">
    <cfRule type="expression" dxfId="65" priority="1">
      <formula>ROW()=ODD(ROW())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L43"/>
  <sheetViews>
    <sheetView topLeftCell="D1" zoomScaleNormal="100" workbookViewId="0">
      <selection activeCell="CI38" sqref="CI38:CL38"/>
    </sheetView>
  </sheetViews>
  <sheetFormatPr defaultRowHeight="14.4" x14ac:dyDescent="0.3"/>
  <sheetData>
    <row r="1" spans="1:90" x14ac:dyDescent="0.3">
      <c r="A1" s="6" t="s">
        <v>99</v>
      </c>
    </row>
    <row r="3" spans="1:90" x14ac:dyDescent="0.3">
      <c r="A3" s="25"/>
      <c r="B3" s="99" t="s">
        <v>98</v>
      </c>
      <c r="C3" s="99"/>
      <c r="D3" s="99"/>
      <c r="E3" s="99"/>
      <c r="F3" s="25"/>
      <c r="G3" s="99" t="s">
        <v>75</v>
      </c>
      <c r="H3" s="99"/>
      <c r="I3" s="99"/>
      <c r="J3" s="99"/>
      <c r="K3" s="25"/>
      <c r="L3" s="99" t="s">
        <v>76</v>
      </c>
      <c r="M3" s="99"/>
      <c r="N3" s="99"/>
      <c r="O3" s="99"/>
      <c r="P3" s="25"/>
      <c r="Q3" s="99" t="s">
        <v>77</v>
      </c>
      <c r="R3" s="99"/>
      <c r="S3" s="99"/>
      <c r="T3" s="99"/>
      <c r="U3" s="25"/>
      <c r="V3" s="99" t="s">
        <v>78</v>
      </c>
      <c r="W3" s="99"/>
      <c r="X3" s="99"/>
      <c r="Y3" s="99"/>
      <c r="Z3" s="25"/>
      <c r="AA3" s="99" t="s">
        <v>79</v>
      </c>
      <c r="AB3" s="99"/>
      <c r="AC3" s="99"/>
      <c r="AD3" s="99"/>
      <c r="AE3" s="25"/>
      <c r="AF3" s="99" t="s">
        <v>80</v>
      </c>
      <c r="AG3" s="99"/>
      <c r="AH3" s="99"/>
      <c r="AI3" s="99"/>
      <c r="AJ3" s="25"/>
      <c r="AK3" s="99" t="s">
        <v>81</v>
      </c>
      <c r="AL3" s="99"/>
      <c r="AM3" s="99"/>
      <c r="AN3" s="99"/>
      <c r="AO3" s="25"/>
      <c r="AP3" s="99" t="s">
        <v>82</v>
      </c>
      <c r="AQ3" s="99"/>
      <c r="AR3" s="99"/>
      <c r="AS3" s="99"/>
      <c r="AT3" s="25"/>
      <c r="AU3" s="99" t="s">
        <v>83</v>
      </c>
      <c r="AV3" s="99"/>
      <c r="AW3" s="99"/>
      <c r="AX3" s="99"/>
      <c r="AY3" s="25"/>
      <c r="AZ3" s="99" t="s">
        <v>84</v>
      </c>
      <c r="BA3" s="99"/>
      <c r="BB3" s="99"/>
      <c r="BC3" s="99"/>
      <c r="BD3" s="25"/>
      <c r="BE3" s="99" t="s">
        <v>85</v>
      </c>
      <c r="BF3" s="99"/>
      <c r="BG3" s="99"/>
      <c r="BH3" s="99"/>
      <c r="BI3" s="25"/>
      <c r="BJ3" s="99" t="s">
        <v>86</v>
      </c>
      <c r="BK3" s="99"/>
      <c r="BL3" s="99"/>
      <c r="BM3" s="99"/>
      <c r="BN3" s="25"/>
      <c r="BO3" s="99" t="s">
        <v>87</v>
      </c>
      <c r="BP3" s="99"/>
      <c r="BQ3" s="99"/>
      <c r="BR3" s="99"/>
      <c r="BS3" s="25"/>
      <c r="BT3" s="99" t="s">
        <v>88</v>
      </c>
      <c r="BU3" s="99"/>
      <c r="BV3" s="99"/>
      <c r="BW3" s="99"/>
      <c r="BX3" s="25"/>
      <c r="BY3" s="99" t="s">
        <v>89</v>
      </c>
      <c r="BZ3" s="99"/>
      <c r="CA3" s="99"/>
      <c r="CB3" s="99"/>
      <c r="CC3" s="25"/>
      <c r="CD3" s="99" t="s">
        <v>90</v>
      </c>
      <c r="CE3" s="99"/>
      <c r="CF3" s="99"/>
      <c r="CG3" s="99"/>
      <c r="CH3" s="25"/>
      <c r="CI3" s="99" t="s">
        <v>91</v>
      </c>
      <c r="CJ3" s="99"/>
      <c r="CK3" s="99"/>
      <c r="CL3" s="99"/>
    </row>
    <row r="4" spans="1:90" x14ac:dyDescent="0.3">
      <c r="B4" s="11" t="s">
        <v>67</v>
      </c>
      <c r="C4" s="11" t="s">
        <v>68</v>
      </c>
      <c r="D4" s="11" t="s">
        <v>69</v>
      </c>
      <c r="E4" s="11" t="s">
        <v>92</v>
      </c>
      <c r="G4" s="11" t="s">
        <v>67</v>
      </c>
      <c r="H4" s="11" t="s">
        <v>68</v>
      </c>
      <c r="I4" s="11" t="s">
        <v>69</v>
      </c>
      <c r="J4" s="11" t="s">
        <v>92</v>
      </c>
      <c r="L4" s="11" t="s">
        <v>67</v>
      </c>
      <c r="M4" s="11" t="s">
        <v>68</v>
      </c>
      <c r="N4" s="11" t="s">
        <v>69</v>
      </c>
      <c r="O4" s="11" t="s">
        <v>92</v>
      </c>
      <c r="Q4" s="11" t="s">
        <v>67</v>
      </c>
      <c r="R4" s="11" t="s">
        <v>68</v>
      </c>
      <c r="S4" s="11" t="s">
        <v>69</v>
      </c>
      <c r="T4" s="11" t="s">
        <v>92</v>
      </c>
      <c r="V4" s="11" t="s">
        <v>67</v>
      </c>
      <c r="W4" s="11" t="s">
        <v>68</v>
      </c>
      <c r="X4" s="11" t="s">
        <v>69</v>
      </c>
      <c r="Y4" s="11" t="s">
        <v>92</v>
      </c>
      <c r="AA4" s="11" t="s">
        <v>67</v>
      </c>
      <c r="AB4" s="11" t="s">
        <v>68</v>
      </c>
      <c r="AC4" s="11" t="s">
        <v>69</v>
      </c>
      <c r="AD4" s="11" t="s">
        <v>92</v>
      </c>
      <c r="AF4" s="11" t="s">
        <v>67</v>
      </c>
      <c r="AG4" s="11" t="s">
        <v>68</v>
      </c>
      <c r="AH4" s="11" t="s">
        <v>69</v>
      </c>
      <c r="AI4" s="11" t="s">
        <v>92</v>
      </c>
      <c r="AK4" s="11" t="s">
        <v>67</v>
      </c>
      <c r="AL4" s="11" t="s">
        <v>68</v>
      </c>
      <c r="AM4" s="11" t="s">
        <v>69</v>
      </c>
      <c r="AN4" s="11" t="s">
        <v>92</v>
      </c>
      <c r="AP4" s="11" t="s">
        <v>67</v>
      </c>
      <c r="AQ4" s="11" t="s">
        <v>68</v>
      </c>
      <c r="AR4" s="11" t="s">
        <v>69</v>
      </c>
      <c r="AS4" s="11" t="s">
        <v>92</v>
      </c>
      <c r="AU4" s="11" t="s">
        <v>67</v>
      </c>
      <c r="AV4" s="11" t="s">
        <v>68</v>
      </c>
      <c r="AW4" s="11" t="s">
        <v>69</v>
      </c>
      <c r="AX4" s="11" t="s">
        <v>92</v>
      </c>
      <c r="AZ4" s="11" t="s">
        <v>67</v>
      </c>
      <c r="BA4" s="11" t="s">
        <v>68</v>
      </c>
      <c r="BB4" s="11" t="s">
        <v>69</v>
      </c>
      <c r="BC4" s="11" t="s">
        <v>92</v>
      </c>
      <c r="BE4" s="11" t="s">
        <v>67</v>
      </c>
      <c r="BF4" s="11" t="s">
        <v>68</v>
      </c>
      <c r="BG4" s="11" t="s">
        <v>69</v>
      </c>
      <c r="BH4" s="11" t="s">
        <v>92</v>
      </c>
      <c r="BJ4" s="11" t="s">
        <v>67</v>
      </c>
      <c r="BK4" s="11" t="s">
        <v>68</v>
      </c>
      <c r="BL4" s="11" t="s">
        <v>69</v>
      </c>
      <c r="BM4" s="11" t="s">
        <v>92</v>
      </c>
      <c r="BO4" s="11" t="s">
        <v>67</v>
      </c>
      <c r="BP4" s="11" t="s">
        <v>68</v>
      </c>
      <c r="BQ4" s="11" t="s">
        <v>69</v>
      </c>
      <c r="BR4" s="11" t="s">
        <v>92</v>
      </c>
      <c r="BT4" s="11" t="s">
        <v>67</v>
      </c>
      <c r="BU4" s="11" t="s">
        <v>68</v>
      </c>
      <c r="BV4" s="11" t="s">
        <v>69</v>
      </c>
      <c r="BW4" s="11" t="s">
        <v>92</v>
      </c>
      <c r="BY4" s="11" t="s">
        <v>67</v>
      </c>
      <c r="BZ4" s="11" t="s">
        <v>68</v>
      </c>
      <c r="CA4" s="11" t="s">
        <v>69</v>
      </c>
      <c r="CB4" s="11" t="s">
        <v>92</v>
      </c>
      <c r="CD4" s="11" t="s">
        <v>67</v>
      </c>
      <c r="CE4" s="11" t="s">
        <v>68</v>
      </c>
      <c r="CF4" s="11" t="s">
        <v>69</v>
      </c>
      <c r="CG4" s="11" t="s">
        <v>92</v>
      </c>
      <c r="CI4" s="11" t="s">
        <v>67</v>
      </c>
      <c r="CJ4" s="11" t="s">
        <v>68</v>
      </c>
      <c r="CK4" s="11" t="s">
        <v>69</v>
      </c>
      <c r="CL4" s="11" t="s">
        <v>92</v>
      </c>
    </row>
    <row r="5" spans="1:90" x14ac:dyDescent="0.3">
      <c r="A5" s="8" t="s">
        <v>3</v>
      </c>
      <c r="B5" s="4">
        <v>86460</v>
      </c>
      <c r="C5" s="4">
        <v>84177</v>
      </c>
      <c r="D5" s="4">
        <v>83381</v>
      </c>
      <c r="E5" s="26">
        <v>81970</v>
      </c>
      <c r="F5" s="8" t="s">
        <v>3</v>
      </c>
      <c r="G5" s="4">
        <v>89110</v>
      </c>
      <c r="H5" s="4">
        <v>88581</v>
      </c>
      <c r="I5" s="4">
        <v>86659</v>
      </c>
      <c r="J5" s="26">
        <v>85449</v>
      </c>
      <c r="K5" s="8" t="s">
        <v>3</v>
      </c>
      <c r="L5" s="4">
        <v>86505</v>
      </c>
      <c r="M5" s="4">
        <v>89401</v>
      </c>
      <c r="N5" s="4">
        <v>88978</v>
      </c>
      <c r="O5" s="26">
        <v>87087</v>
      </c>
      <c r="P5" s="8" t="s">
        <v>3</v>
      </c>
      <c r="Q5" s="4">
        <v>85894</v>
      </c>
      <c r="R5" s="4">
        <v>86764</v>
      </c>
      <c r="S5" s="4">
        <v>89726</v>
      </c>
      <c r="T5" s="26">
        <v>89259</v>
      </c>
      <c r="U5" s="8" t="s">
        <v>3</v>
      </c>
      <c r="V5" s="4">
        <v>84039</v>
      </c>
      <c r="W5" s="4">
        <v>86210</v>
      </c>
      <c r="X5" s="4">
        <v>87091</v>
      </c>
      <c r="Y5" s="26">
        <v>89990</v>
      </c>
      <c r="Z5" s="8" t="s">
        <v>3</v>
      </c>
      <c r="AA5" s="4">
        <v>84464</v>
      </c>
      <c r="AB5" s="4">
        <v>84192</v>
      </c>
      <c r="AC5" s="4">
        <v>86533</v>
      </c>
      <c r="AD5" s="26">
        <v>87296</v>
      </c>
      <c r="AE5" s="8" t="s">
        <v>3</v>
      </c>
      <c r="AF5" s="4">
        <v>83745</v>
      </c>
      <c r="AG5" s="4">
        <v>84648</v>
      </c>
      <c r="AH5" s="4">
        <v>84428</v>
      </c>
      <c r="AI5" s="26">
        <v>86694</v>
      </c>
      <c r="AJ5" s="8" t="s">
        <v>3</v>
      </c>
      <c r="AK5" s="4">
        <v>84559</v>
      </c>
      <c r="AL5" s="4">
        <v>83868</v>
      </c>
      <c r="AM5" s="4">
        <v>84870</v>
      </c>
      <c r="AN5" s="26">
        <v>84656</v>
      </c>
      <c r="AO5" s="8" t="s">
        <v>3</v>
      </c>
      <c r="AP5" s="4">
        <v>82320</v>
      </c>
      <c r="AQ5" s="4">
        <v>84864</v>
      </c>
      <c r="AR5" s="4">
        <v>84143</v>
      </c>
      <c r="AS5" s="26">
        <v>85180</v>
      </c>
      <c r="AT5" s="8" t="s">
        <v>3</v>
      </c>
      <c r="AU5" s="4">
        <v>83815</v>
      </c>
      <c r="AV5" s="4">
        <v>82714</v>
      </c>
      <c r="AW5" s="4">
        <v>85253</v>
      </c>
      <c r="AX5" s="26">
        <v>84474</v>
      </c>
      <c r="AY5" s="8" t="s">
        <v>3</v>
      </c>
      <c r="AZ5" s="4">
        <v>82680</v>
      </c>
      <c r="BA5" s="4">
        <v>84228</v>
      </c>
      <c r="BB5" s="4">
        <v>83137</v>
      </c>
      <c r="BC5" s="26">
        <v>85657</v>
      </c>
      <c r="BD5" s="8" t="s">
        <v>3</v>
      </c>
      <c r="BE5" s="4">
        <v>84353</v>
      </c>
      <c r="BF5" s="4">
        <v>83045</v>
      </c>
      <c r="BG5" s="4">
        <v>84691</v>
      </c>
      <c r="BH5" s="26">
        <v>83535</v>
      </c>
      <c r="BI5" s="8" t="s">
        <v>3</v>
      </c>
      <c r="BJ5" s="4">
        <v>84652</v>
      </c>
      <c r="BK5" s="4">
        <v>84728</v>
      </c>
      <c r="BL5" s="4">
        <v>83511</v>
      </c>
      <c r="BM5" s="26">
        <v>84964</v>
      </c>
      <c r="BN5" s="8" t="s">
        <v>3</v>
      </c>
      <c r="BO5" s="4">
        <v>85868</v>
      </c>
      <c r="BP5" s="4">
        <v>85025</v>
      </c>
      <c r="BQ5" s="4">
        <v>85193</v>
      </c>
      <c r="BR5" s="26">
        <v>83778</v>
      </c>
      <c r="BS5" s="8" t="s">
        <v>3</v>
      </c>
      <c r="BT5" s="4">
        <v>84538</v>
      </c>
      <c r="BU5" s="4">
        <v>86247</v>
      </c>
      <c r="BV5" s="4">
        <v>85466</v>
      </c>
      <c r="BW5" s="26">
        <v>85499</v>
      </c>
      <c r="BX5" s="8" t="s">
        <v>3</v>
      </c>
      <c r="BY5" s="4">
        <v>86985</v>
      </c>
      <c r="BZ5" s="4">
        <v>84970</v>
      </c>
      <c r="CA5" s="4">
        <v>86765</v>
      </c>
      <c r="CB5" s="26">
        <v>85794</v>
      </c>
      <c r="CC5" s="8" t="s">
        <v>3</v>
      </c>
      <c r="CD5" s="4">
        <v>84858</v>
      </c>
      <c r="CE5" s="4">
        <v>87085</v>
      </c>
      <c r="CF5" s="4">
        <v>85232</v>
      </c>
      <c r="CG5" s="26">
        <v>86944</v>
      </c>
      <c r="CH5" s="8" t="s">
        <v>3</v>
      </c>
      <c r="CI5" s="4">
        <v>88724</v>
      </c>
      <c r="CJ5" s="4">
        <v>85211</v>
      </c>
      <c r="CK5" s="4">
        <v>87564</v>
      </c>
      <c r="CL5" s="26">
        <v>85660</v>
      </c>
    </row>
    <row r="6" spans="1:90" x14ac:dyDescent="0.3">
      <c r="A6" s="5" t="s">
        <v>5</v>
      </c>
      <c r="B6" s="4">
        <v>119181</v>
      </c>
      <c r="C6" s="4">
        <v>117819</v>
      </c>
      <c r="D6" s="4">
        <v>117164</v>
      </c>
      <c r="E6" s="26">
        <v>114167</v>
      </c>
      <c r="F6" s="5" t="s">
        <v>5</v>
      </c>
      <c r="G6" s="4">
        <v>122328</v>
      </c>
      <c r="H6" s="4">
        <v>120194</v>
      </c>
      <c r="I6" s="4">
        <v>119110</v>
      </c>
      <c r="J6" s="26">
        <v>118594</v>
      </c>
      <c r="K6" s="5" t="s">
        <v>5</v>
      </c>
      <c r="L6" s="4">
        <v>123852</v>
      </c>
      <c r="M6" s="4">
        <v>123121</v>
      </c>
      <c r="N6" s="4">
        <v>121083</v>
      </c>
      <c r="O6" s="26">
        <v>120373</v>
      </c>
      <c r="P6" s="5" t="s">
        <v>5</v>
      </c>
      <c r="Q6" s="4">
        <v>127389</v>
      </c>
      <c r="R6" s="4">
        <v>124742</v>
      </c>
      <c r="S6" s="4">
        <v>124053</v>
      </c>
      <c r="T6" s="26">
        <v>122217</v>
      </c>
      <c r="U6" s="5" t="s">
        <v>5</v>
      </c>
      <c r="V6" s="4">
        <v>128164</v>
      </c>
      <c r="W6" s="4">
        <v>128198</v>
      </c>
      <c r="X6" s="4">
        <v>125528</v>
      </c>
      <c r="Y6" s="26">
        <v>125263</v>
      </c>
      <c r="Z6" s="5" t="s">
        <v>5</v>
      </c>
      <c r="AA6" s="4">
        <v>131178</v>
      </c>
      <c r="AB6" s="4">
        <v>128952</v>
      </c>
      <c r="AC6" s="4">
        <v>129067</v>
      </c>
      <c r="AD6" s="26">
        <v>126734</v>
      </c>
      <c r="AE6" s="5" t="s">
        <v>5</v>
      </c>
      <c r="AF6" s="4">
        <v>132565</v>
      </c>
      <c r="AG6" s="4">
        <v>131825</v>
      </c>
      <c r="AH6" s="4">
        <v>129720</v>
      </c>
      <c r="AI6" s="26">
        <v>130192</v>
      </c>
      <c r="AJ6" s="5" t="s">
        <v>5</v>
      </c>
      <c r="AK6" s="4">
        <v>134891</v>
      </c>
      <c r="AL6" s="4">
        <v>133201</v>
      </c>
      <c r="AM6" s="4">
        <v>132767</v>
      </c>
      <c r="AN6" s="26">
        <v>130755</v>
      </c>
      <c r="AO6" s="5" t="s">
        <v>5</v>
      </c>
      <c r="AP6" s="4">
        <v>133807</v>
      </c>
      <c r="AQ6" s="4">
        <v>135597</v>
      </c>
      <c r="AR6" s="4">
        <v>134154</v>
      </c>
      <c r="AS6" s="26">
        <v>133880</v>
      </c>
      <c r="AT6" s="5" t="s">
        <v>5</v>
      </c>
      <c r="AU6" s="4">
        <v>134467</v>
      </c>
      <c r="AV6" s="4">
        <v>134653</v>
      </c>
      <c r="AW6" s="4">
        <v>136422</v>
      </c>
      <c r="AX6" s="26">
        <v>135279</v>
      </c>
      <c r="AY6" s="5" t="s">
        <v>5</v>
      </c>
      <c r="AZ6" s="4">
        <v>131818</v>
      </c>
      <c r="BA6" s="4">
        <v>135222</v>
      </c>
      <c r="BB6" s="4">
        <v>135497</v>
      </c>
      <c r="BC6" s="26">
        <v>137580</v>
      </c>
      <c r="BD6" s="5" t="s">
        <v>5</v>
      </c>
      <c r="BE6" s="4">
        <v>130922</v>
      </c>
      <c r="BF6" s="4">
        <v>132517</v>
      </c>
      <c r="BG6" s="4">
        <v>136059</v>
      </c>
      <c r="BH6" s="26">
        <v>136576</v>
      </c>
      <c r="BI6" s="5" t="s">
        <v>5</v>
      </c>
      <c r="BJ6" s="4">
        <v>127895</v>
      </c>
      <c r="BK6" s="4">
        <v>131631</v>
      </c>
      <c r="BL6" s="4">
        <v>133365</v>
      </c>
      <c r="BM6" s="26">
        <v>137134</v>
      </c>
      <c r="BN6" s="5" t="s">
        <v>5</v>
      </c>
      <c r="BO6" s="4">
        <v>126194</v>
      </c>
      <c r="BP6" s="4">
        <v>128552</v>
      </c>
      <c r="BQ6" s="4">
        <v>132465</v>
      </c>
      <c r="BR6" s="26">
        <v>134399</v>
      </c>
      <c r="BS6" s="5" t="s">
        <v>5</v>
      </c>
      <c r="BT6" s="4">
        <v>123089</v>
      </c>
      <c r="BU6" s="4">
        <v>126878</v>
      </c>
      <c r="BV6" s="4">
        <v>129217</v>
      </c>
      <c r="BW6" s="26">
        <v>133507</v>
      </c>
      <c r="BX6" s="5" t="s">
        <v>5</v>
      </c>
      <c r="BY6" s="4">
        <v>122238</v>
      </c>
      <c r="BZ6" s="4">
        <v>123832</v>
      </c>
      <c r="CA6" s="4">
        <v>127637</v>
      </c>
      <c r="CB6" s="26">
        <v>130425</v>
      </c>
      <c r="CC6" s="5" t="s">
        <v>5</v>
      </c>
      <c r="CD6" s="4">
        <v>124446</v>
      </c>
      <c r="CE6" s="4">
        <v>123104</v>
      </c>
      <c r="CF6" s="4">
        <v>124730</v>
      </c>
      <c r="CG6" s="26">
        <v>129282</v>
      </c>
      <c r="CH6" s="5" t="s">
        <v>5</v>
      </c>
      <c r="CI6" s="4">
        <v>127071</v>
      </c>
      <c r="CJ6" s="4">
        <v>125349</v>
      </c>
      <c r="CK6" s="4">
        <v>124002</v>
      </c>
      <c r="CL6" s="26">
        <v>126314</v>
      </c>
    </row>
    <row r="7" spans="1:90" x14ac:dyDescent="0.3">
      <c r="A7" s="5" t="s">
        <v>7</v>
      </c>
      <c r="B7" s="4">
        <v>63792</v>
      </c>
      <c r="C7" s="4">
        <v>62039</v>
      </c>
      <c r="D7" s="4">
        <v>61361</v>
      </c>
      <c r="E7" s="26">
        <v>59029</v>
      </c>
      <c r="F7" s="5" t="s">
        <v>7</v>
      </c>
      <c r="G7" s="4">
        <v>65051</v>
      </c>
      <c r="H7" s="4">
        <v>64353</v>
      </c>
      <c r="I7" s="4">
        <v>62555</v>
      </c>
      <c r="J7" s="26">
        <v>61688</v>
      </c>
      <c r="K7" s="5" t="s">
        <v>7</v>
      </c>
      <c r="L7" s="4">
        <v>65935</v>
      </c>
      <c r="M7" s="4">
        <v>65440</v>
      </c>
      <c r="N7" s="4">
        <v>64683</v>
      </c>
      <c r="O7" s="26">
        <v>62841</v>
      </c>
      <c r="P7" s="5" t="s">
        <v>7</v>
      </c>
      <c r="Q7" s="4">
        <v>67618</v>
      </c>
      <c r="R7" s="4">
        <v>66156</v>
      </c>
      <c r="S7" s="4">
        <v>65670</v>
      </c>
      <c r="T7" s="26">
        <v>64940</v>
      </c>
      <c r="U7" s="5" t="s">
        <v>7</v>
      </c>
      <c r="V7" s="4">
        <v>65355</v>
      </c>
      <c r="W7" s="4">
        <v>67737</v>
      </c>
      <c r="X7" s="4">
        <v>66238</v>
      </c>
      <c r="Y7" s="26">
        <v>65872</v>
      </c>
      <c r="Z7" s="5" t="s">
        <v>7</v>
      </c>
      <c r="AA7" s="4">
        <v>67628</v>
      </c>
      <c r="AB7" s="4">
        <v>65399</v>
      </c>
      <c r="AC7" s="4">
        <v>67782</v>
      </c>
      <c r="AD7" s="26">
        <v>66435</v>
      </c>
      <c r="AE7" s="5" t="s">
        <v>7</v>
      </c>
      <c r="AF7" s="4">
        <v>69016</v>
      </c>
      <c r="AG7" s="4">
        <v>67759</v>
      </c>
      <c r="AH7" s="4">
        <v>65497</v>
      </c>
      <c r="AI7" s="26">
        <v>68044</v>
      </c>
      <c r="AJ7" s="5" t="s">
        <v>7</v>
      </c>
      <c r="AK7" s="4">
        <v>69510</v>
      </c>
      <c r="AL7" s="4">
        <v>69049</v>
      </c>
      <c r="AM7" s="4">
        <v>67790</v>
      </c>
      <c r="AN7" s="26">
        <v>65759</v>
      </c>
      <c r="AO7" s="5" t="s">
        <v>7</v>
      </c>
      <c r="AP7" s="4">
        <v>73022</v>
      </c>
      <c r="AQ7" s="4">
        <v>69503</v>
      </c>
      <c r="AR7" s="4">
        <v>69012</v>
      </c>
      <c r="AS7" s="26">
        <v>67938</v>
      </c>
      <c r="AT7" s="5" t="s">
        <v>7</v>
      </c>
      <c r="AU7" s="4">
        <v>70247</v>
      </c>
      <c r="AV7" s="4">
        <v>72957</v>
      </c>
      <c r="AW7" s="4">
        <v>69452</v>
      </c>
      <c r="AX7" s="26">
        <v>69114</v>
      </c>
      <c r="AY7" s="5" t="s">
        <v>7</v>
      </c>
      <c r="AZ7" s="4">
        <v>67828</v>
      </c>
      <c r="BA7" s="4">
        <v>70184</v>
      </c>
      <c r="BB7" s="4">
        <v>72884</v>
      </c>
      <c r="BC7" s="26">
        <v>69576</v>
      </c>
      <c r="BD7" s="5" t="s">
        <v>7</v>
      </c>
      <c r="BE7" s="4">
        <v>66857</v>
      </c>
      <c r="BF7" s="4">
        <v>67774</v>
      </c>
      <c r="BG7" s="4">
        <v>70073</v>
      </c>
      <c r="BH7" s="26">
        <v>73018</v>
      </c>
      <c r="BI7" s="5" t="s">
        <v>7</v>
      </c>
      <c r="BJ7" s="4">
        <v>65293</v>
      </c>
      <c r="BK7" s="4">
        <v>66799</v>
      </c>
      <c r="BL7" s="4">
        <v>67708</v>
      </c>
      <c r="BM7" s="26">
        <v>70185</v>
      </c>
      <c r="BN7" s="5" t="s">
        <v>7</v>
      </c>
      <c r="BO7" s="4">
        <v>64762</v>
      </c>
      <c r="BP7" s="4">
        <v>65132</v>
      </c>
      <c r="BQ7" s="4">
        <v>66608</v>
      </c>
      <c r="BR7" s="26">
        <v>67806</v>
      </c>
      <c r="BS7" s="5" t="s">
        <v>7</v>
      </c>
      <c r="BT7" s="4">
        <v>62462</v>
      </c>
      <c r="BU7" s="4">
        <v>64564</v>
      </c>
      <c r="BV7" s="4">
        <v>64945</v>
      </c>
      <c r="BW7" s="26">
        <v>66769</v>
      </c>
      <c r="BX7" s="5" t="s">
        <v>7</v>
      </c>
      <c r="BY7" s="4">
        <v>61617</v>
      </c>
      <c r="BZ7" s="4">
        <v>62267</v>
      </c>
      <c r="CA7" s="4">
        <v>64296</v>
      </c>
      <c r="CB7" s="26">
        <v>65021</v>
      </c>
      <c r="CC7" s="5" t="s">
        <v>7</v>
      </c>
      <c r="CD7" s="4">
        <v>61475</v>
      </c>
      <c r="CE7" s="4">
        <v>61447</v>
      </c>
      <c r="CF7" s="4">
        <v>62040</v>
      </c>
      <c r="CG7" s="26">
        <v>64369</v>
      </c>
      <c r="CH7" s="5" t="s">
        <v>7</v>
      </c>
      <c r="CI7" s="4">
        <v>65278</v>
      </c>
      <c r="CJ7" s="4">
        <v>61186</v>
      </c>
      <c r="CK7" s="4">
        <v>61086</v>
      </c>
      <c r="CL7" s="26">
        <v>62142</v>
      </c>
    </row>
    <row r="8" spans="1:90" x14ac:dyDescent="0.3">
      <c r="A8" s="9" t="s">
        <v>11</v>
      </c>
      <c r="B8" s="4">
        <v>9270</v>
      </c>
      <c r="C8" s="4">
        <v>9289</v>
      </c>
      <c r="D8" s="4">
        <v>9578</v>
      </c>
      <c r="E8" s="26">
        <v>9888</v>
      </c>
      <c r="F8" s="9" t="s">
        <v>11</v>
      </c>
      <c r="G8" s="4">
        <v>9403</v>
      </c>
      <c r="H8" s="4">
        <v>9284</v>
      </c>
      <c r="I8" s="4">
        <v>9367</v>
      </c>
      <c r="J8" s="26">
        <v>9538</v>
      </c>
      <c r="K8" s="9" t="s">
        <v>11</v>
      </c>
      <c r="L8" s="4">
        <v>9168</v>
      </c>
      <c r="M8" s="4">
        <v>9452</v>
      </c>
      <c r="N8" s="4">
        <v>9379</v>
      </c>
      <c r="O8" s="26">
        <v>9329</v>
      </c>
      <c r="P8" s="9" t="s">
        <v>11</v>
      </c>
      <c r="Q8" s="4">
        <v>9298</v>
      </c>
      <c r="R8" s="4">
        <v>9235</v>
      </c>
      <c r="S8" s="4">
        <v>9549</v>
      </c>
      <c r="T8" s="26">
        <v>9340</v>
      </c>
      <c r="U8" s="9" t="s">
        <v>11</v>
      </c>
      <c r="V8" s="4">
        <v>9329</v>
      </c>
      <c r="W8" s="4">
        <v>9370</v>
      </c>
      <c r="X8" s="4">
        <v>9329</v>
      </c>
      <c r="Y8" s="26">
        <v>9517</v>
      </c>
      <c r="Z8" s="9" t="s">
        <v>11</v>
      </c>
      <c r="AA8" s="4">
        <v>10083</v>
      </c>
      <c r="AB8" s="4">
        <v>9382</v>
      </c>
      <c r="AC8" s="4">
        <v>9453</v>
      </c>
      <c r="AD8" s="26">
        <v>9460</v>
      </c>
      <c r="AE8" s="9" t="s">
        <v>11</v>
      </c>
      <c r="AF8" s="4">
        <v>9667</v>
      </c>
      <c r="AG8" s="4">
        <v>10127</v>
      </c>
      <c r="AH8" s="4">
        <v>9449</v>
      </c>
      <c r="AI8" s="26">
        <v>9557</v>
      </c>
      <c r="AJ8" s="9" t="s">
        <v>11</v>
      </c>
      <c r="AK8" s="4">
        <v>10037</v>
      </c>
      <c r="AL8" s="4">
        <v>9696</v>
      </c>
      <c r="AM8" s="4">
        <v>10178</v>
      </c>
      <c r="AN8" s="26">
        <v>9551</v>
      </c>
      <c r="AO8" s="9" t="s">
        <v>11</v>
      </c>
      <c r="AP8" s="4">
        <v>9841</v>
      </c>
      <c r="AQ8" s="4">
        <v>10053</v>
      </c>
      <c r="AR8" s="4">
        <v>9727</v>
      </c>
      <c r="AS8" s="26">
        <v>10271</v>
      </c>
      <c r="AT8" s="9" t="s">
        <v>11</v>
      </c>
      <c r="AU8" s="4">
        <v>9514</v>
      </c>
      <c r="AV8" s="4">
        <v>9846</v>
      </c>
      <c r="AW8" s="4">
        <v>10068</v>
      </c>
      <c r="AX8" s="26">
        <v>9813</v>
      </c>
      <c r="AY8" s="9" t="s">
        <v>11</v>
      </c>
      <c r="AZ8" s="4">
        <v>8972</v>
      </c>
      <c r="BA8" s="4">
        <v>9516</v>
      </c>
      <c r="BB8" s="4">
        <v>9843</v>
      </c>
      <c r="BC8" s="26">
        <v>10057</v>
      </c>
      <c r="BD8" s="9" t="s">
        <v>11</v>
      </c>
      <c r="BE8" s="4">
        <v>9165</v>
      </c>
      <c r="BF8" s="4">
        <v>8957</v>
      </c>
      <c r="BG8" s="4">
        <v>9498</v>
      </c>
      <c r="BH8" s="26">
        <v>9824</v>
      </c>
      <c r="BI8" s="9" t="s">
        <v>11</v>
      </c>
      <c r="BJ8" s="4">
        <v>8760</v>
      </c>
      <c r="BK8" s="4">
        <v>9151</v>
      </c>
      <c r="BL8" s="4">
        <v>8940</v>
      </c>
      <c r="BM8" s="26">
        <v>9481</v>
      </c>
      <c r="BN8" s="9" t="s">
        <v>11</v>
      </c>
      <c r="BO8" s="4">
        <v>8925</v>
      </c>
      <c r="BP8" s="4">
        <v>8800</v>
      </c>
      <c r="BQ8" s="4">
        <v>9162</v>
      </c>
      <c r="BR8" s="26">
        <v>8930</v>
      </c>
      <c r="BS8" s="9" t="s">
        <v>11</v>
      </c>
      <c r="BT8" s="4">
        <v>8857</v>
      </c>
      <c r="BU8" s="4">
        <v>9046</v>
      </c>
      <c r="BV8" s="4">
        <v>8864</v>
      </c>
      <c r="BW8" s="26">
        <v>9147</v>
      </c>
      <c r="BX8" s="9" t="s">
        <v>11</v>
      </c>
      <c r="BY8" s="4">
        <v>8852</v>
      </c>
      <c r="BZ8" s="4">
        <v>9043</v>
      </c>
      <c r="CA8" s="4">
        <v>9267</v>
      </c>
      <c r="CB8" s="26">
        <v>8946</v>
      </c>
      <c r="CC8" s="9" t="s">
        <v>11</v>
      </c>
      <c r="CD8" s="4">
        <v>9576</v>
      </c>
      <c r="CE8" s="4">
        <v>9093</v>
      </c>
      <c r="CF8" s="4">
        <v>9360</v>
      </c>
      <c r="CG8" s="26">
        <v>9376</v>
      </c>
      <c r="CH8" s="9" t="s">
        <v>11</v>
      </c>
      <c r="CI8" s="4">
        <v>9857</v>
      </c>
      <c r="CJ8" s="4">
        <v>9898</v>
      </c>
      <c r="CK8" s="4">
        <v>9542</v>
      </c>
      <c r="CL8" s="26">
        <v>9451</v>
      </c>
    </row>
    <row r="9" spans="1:90" x14ac:dyDescent="0.3">
      <c r="A9" s="5" t="s">
        <v>13</v>
      </c>
      <c r="B9" s="4">
        <v>114213</v>
      </c>
      <c r="C9" s="4">
        <v>113866</v>
      </c>
      <c r="D9" s="4">
        <v>112051</v>
      </c>
      <c r="E9" s="26">
        <v>110053</v>
      </c>
      <c r="F9" s="5" t="s">
        <v>13</v>
      </c>
      <c r="G9" s="4">
        <v>113433</v>
      </c>
      <c r="H9" s="4">
        <v>114916</v>
      </c>
      <c r="I9" s="4">
        <v>114505</v>
      </c>
      <c r="J9" s="26">
        <v>112555</v>
      </c>
      <c r="K9" s="5" t="s">
        <v>13</v>
      </c>
      <c r="L9" s="4">
        <v>112137</v>
      </c>
      <c r="M9" s="4">
        <v>113801</v>
      </c>
      <c r="N9" s="4">
        <v>115264</v>
      </c>
      <c r="O9" s="26">
        <v>114739</v>
      </c>
      <c r="P9" s="5" t="s">
        <v>13</v>
      </c>
      <c r="Q9" s="4">
        <v>111825</v>
      </c>
      <c r="R9" s="4">
        <v>112507</v>
      </c>
      <c r="S9" s="4">
        <v>114188</v>
      </c>
      <c r="T9" s="26">
        <v>115514</v>
      </c>
      <c r="U9" s="5" t="s">
        <v>13</v>
      </c>
      <c r="V9" s="4">
        <v>109155</v>
      </c>
      <c r="W9" s="4">
        <v>112082</v>
      </c>
      <c r="X9" s="4">
        <v>112815</v>
      </c>
      <c r="Y9" s="26">
        <v>114401</v>
      </c>
      <c r="Z9" s="5" t="s">
        <v>13</v>
      </c>
      <c r="AA9" s="4">
        <v>110169</v>
      </c>
      <c r="AB9" s="4">
        <v>109347</v>
      </c>
      <c r="AC9" s="4">
        <v>112333</v>
      </c>
      <c r="AD9" s="26">
        <v>113072</v>
      </c>
      <c r="AE9" s="5" t="s">
        <v>13</v>
      </c>
      <c r="AF9" s="4">
        <v>109960</v>
      </c>
      <c r="AG9" s="4">
        <v>110396</v>
      </c>
      <c r="AH9" s="4">
        <v>109624</v>
      </c>
      <c r="AI9" s="26">
        <v>112604</v>
      </c>
      <c r="AJ9" s="5" t="s">
        <v>13</v>
      </c>
      <c r="AK9" s="4">
        <v>120074</v>
      </c>
      <c r="AL9" s="4">
        <v>110124</v>
      </c>
      <c r="AM9" s="4">
        <v>110642</v>
      </c>
      <c r="AN9" s="26">
        <v>109841</v>
      </c>
      <c r="AO9" s="5" t="s">
        <v>13</v>
      </c>
      <c r="AP9" s="4">
        <v>121742</v>
      </c>
      <c r="AQ9" s="4">
        <v>120209</v>
      </c>
      <c r="AR9" s="4">
        <v>110382</v>
      </c>
      <c r="AS9" s="26">
        <v>110880</v>
      </c>
      <c r="AT9" s="5" t="s">
        <v>13</v>
      </c>
      <c r="AU9" s="4">
        <v>123211</v>
      </c>
      <c r="AV9" s="4">
        <v>121898</v>
      </c>
      <c r="AW9" s="4">
        <v>120414</v>
      </c>
      <c r="AX9" s="26">
        <v>110560</v>
      </c>
      <c r="AY9" s="5" t="s">
        <v>13</v>
      </c>
      <c r="AZ9" s="4">
        <v>118791</v>
      </c>
      <c r="BA9" s="4">
        <v>123396</v>
      </c>
      <c r="BB9" s="4">
        <v>122095</v>
      </c>
      <c r="BC9" s="26">
        <v>120613</v>
      </c>
      <c r="BD9" s="5" t="s">
        <v>13</v>
      </c>
      <c r="BE9" s="4">
        <v>109136</v>
      </c>
      <c r="BF9" s="4">
        <v>118964</v>
      </c>
      <c r="BG9" s="4">
        <v>123576</v>
      </c>
      <c r="BH9" s="26">
        <v>122273</v>
      </c>
      <c r="BI9" s="5" t="s">
        <v>13</v>
      </c>
      <c r="BJ9" s="4">
        <v>103364</v>
      </c>
      <c r="BK9" s="4">
        <v>109278</v>
      </c>
      <c r="BL9" s="4">
        <v>119162</v>
      </c>
      <c r="BM9" s="26">
        <v>123732</v>
      </c>
      <c r="BN9" s="5" t="s">
        <v>13</v>
      </c>
      <c r="BO9" s="4">
        <v>98647</v>
      </c>
      <c r="BP9" s="4">
        <v>103505</v>
      </c>
      <c r="BQ9" s="4">
        <v>109443</v>
      </c>
      <c r="BR9" s="26">
        <v>119308</v>
      </c>
      <c r="BS9" s="5" t="s">
        <v>13</v>
      </c>
      <c r="BT9" s="4">
        <v>94820</v>
      </c>
      <c r="BU9" s="4">
        <v>98771</v>
      </c>
      <c r="BV9" s="4">
        <v>103708</v>
      </c>
      <c r="BW9" s="26">
        <v>109596</v>
      </c>
      <c r="BX9" s="5" t="s">
        <v>13</v>
      </c>
      <c r="BY9" s="4">
        <v>93977</v>
      </c>
      <c r="BZ9" s="4">
        <v>95037</v>
      </c>
      <c r="CA9" s="4">
        <v>99048</v>
      </c>
      <c r="CB9" s="26">
        <v>103852</v>
      </c>
      <c r="CC9" s="5" t="s">
        <v>13</v>
      </c>
      <c r="CD9" s="4">
        <v>92228</v>
      </c>
      <c r="CE9" s="4">
        <v>94185</v>
      </c>
      <c r="CF9" s="4">
        <v>95329</v>
      </c>
      <c r="CG9" s="26">
        <v>99213</v>
      </c>
      <c r="CH9" s="5" t="s">
        <v>13</v>
      </c>
      <c r="CI9" s="4">
        <v>92008</v>
      </c>
      <c r="CJ9" s="4">
        <v>92839</v>
      </c>
      <c r="CK9" s="4">
        <v>94886</v>
      </c>
      <c r="CL9" s="26">
        <v>95803</v>
      </c>
    </row>
    <row r="10" spans="1:90" x14ac:dyDescent="0.3">
      <c r="A10" s="5" t="s">
        <v>15</v>
      </c>
      <c r="B10" s="4">
        <v>785074</v>
      </c>
      <c r="C10" s="4">
        <v>783978</v>
      </c>
      <c r="D10" s="4">
        <v>774870</v>
      </c>
      <c r="E10" s="26">
        <v>769380</v>
      </c>
      <c r="F10" s="5" t="s">
        <v>15</v>
      </c>
      <c r="G10" s="4">
        <v>796149</v>
      </c>
      <c r="H10" s="4">
        <v>796374</v>
      </c>
      <c r="I10" s="4">
        <v>794132</v>
      </c>
      <c r="J10" s="26">
        <v>783593</v>
      </c>
      <c r="K10" s="5" t="s">
        <v>15</v>
      </c>
      <c r="L10" s="4">
        <v>770628</v>
      </c>
      <c r="M10" s="4">
        <v>802651</v>
      </c>
      <c r="N10" s="4">
        <v>802415</v>
      </c>
      <c r="O10" s="26">
        <v>798366</v>
      </c>
      <c r="P10" s="5" t="s">
        <v>15</v>
      </c>
      <c r="Q10" s="4">
        <v>760868</v>
      </c>
      <c r="R10" s="4">
        <v>776763</v>
      </c>
      <c r="S10" s="4">
        <v>807816</v>
      </c>
      <c r="T10" s="26">
        <v>806198</v>
      </c>
      <c r="U10" s="5" t="s">
        <v>15</v>
      </c>
      <c r="V10" s="4">
        <v>734059</v>
      </c>
      <c r="W10" s="4">
        <v>766631</v>
      </c>
      <c r="X10" s="4">
        <v>782143</v>
      </c>
      <c r="Y10" s="26">
        <v>811601</v>
      </c>
      <c r="Z10" s="5" t="s">
        <v>15</v>
      </c>
      <c r="AA10" s="4">
        <v>732088</v>
      </c>
      <c r="AB10" s="4">
        <v>739729</v>
      </c>
      <c r="AC10" s="4">
        <v>771479</v>
      </c>
      <c r="AD10" s="26">
        <v>785754</v>
      </c>
      <c r="AE10" s="5" t="s">
        <v>15</v>
      </c>
      <c r="AF10" s="4">
        <v>715528</v>
      </c>
      <c r="AG10" s="4">
        <v>736749</v>
      </c>
      <c r="AH10" s="4">
        <v>743954</v>
      </c>
      <c r="AI10" s="26">
        <v>774587</v>
      </c>
      <c r="AJ10" s="5" t="s">
        <v>15</v>
      </c>
      <c r="AK10" s="4">
        <v>732586</v>
      </c>
      <c r="AL10" s="4">
        <v>720613</v>
      </c>
      <c r="AM10" s="4">
        <v>741969</v>
      </c>
      <c r="AN10" s="26">
        <v>747447</v>
      </c>
      <c r="AO10" s="5" t="s">
        <v>15</v>
      </c>
      <c r="AP10" s="4">
        <v>721168</v>
      </c>
      <c r="AQ10" s="4">
        <v>738238</v>
      </c>
      <c r="AR10" s="4">
        <v>725807</v>
      </c>
      <c r="AS10" s="26">
        <v>745883</v>
      </c>
      <c r="AT10" s="5" t="s">
        <v>15</v>
      </c>
      <c r="AU10" s="4">
        <v>740846</v>
      </c>
      <c r="AV10" s="4">
        <v>726909</v>
      </c>
      <c r="AW10" s="4">
        <v>743761</v>
      </c>
      <c r="AX10" s="26">
        <v>729897</v>
      </c>
      <c r="AY10" s="5" t="s">
        <v>15</v>
      </c>
      <c r="AZ10" s="4">
        <v>736082</v>
      </c>
      <c r="BA10" s="4">
        <v>746345</v>
      </c>
      <c r="BB10" s="4">
        <v>732376</v>
      </c>
      <c r="BC10" s="26">
        <v>747757</v>
      </c>
      <c r="BD10" s="5" t="s">
        <v>15</v>
      </c>
      <c r="BE10" s="4">
        <v>721745</v>
      </c>
      <c r="BF10" s="4">
        <v>741530</v>
      </c>
      <c r="BG10" s="4">
        <v>751663</v>
      </c>
      <c r="BH10" s="26">
        <v>736417</v>
      </c>
      <c r="BI10" s="5" t="s">
        <v>15</v>
      </c>
      <c r="BJ10" s="4">
        <v>730820</v>
      </c>
      <c r="BK10" s="4">
        <v>726923</v>
      </c>
      <c r="BL10" s="4">
        <v>746670</v>
      </c>
      <c r="BM10" s="26">
        <v>755570</v>
      </c>
      <c r="BN10" s="5" t="s">
        <v>15</v>
      </c>
      <c r="BO10" s="4">
        <v>746890</v>
      </c>
      <c r="BP10" s="4">
        <v>735760</v>
      </c>
      <c r="BQ10" s="4">
        <v>731698</v>
      </c>
      <c r="BR10" s="26">
        <v>750180</v>
      </c>
      <c r="BS10" s="5" t="s">
        <v>15</v>
      </c>
      <c r="BT10" s="4">
        <v>747228</v>
      </c>
      <c r="BU10" s="4">
        <v>751622</v>
      </c>
      <c r="BV10" s="4">
        <v>740506</v>
      </c>
      <c r="BW10" s="26">
        <v>735170</v>
      </c>
      <c r="BX10" s="5" t="s">
        <v>15</v>
      </c>
      <c r="BY10" s="4">
        <v>760238</v>
      </c>
      <c r="BZ10" s="4">
        <v>752351</v>
      </c>
      <c r="CA10" s="4">
        <v>756823</v>
      </c>
      <c r="CB10" s="26">
        <v>744218</v>
      </c>
      <c r="CC10" s="5" t="s">
        <v>15</v>
      </c>
      <c r="CD10" s="4">
        <v>781964</v>
      </c>
      <c r="CE10" s="4">
        <v>766517</v>
      </c>
      <c r="CF10" s="4">
        <v>757882</v>
      </c>
      <c r="CG10" s="26">
        <v>760578</v>
      </c>
      <c r="CH10" s="5" t="s">
        <v>15</v>
      </c>
      <c r="CI10" s="4">
        <v>824185</v>
      </c>
      <c r="CJ10" s="4">
        <v>787745</v>
      </c>
      <c r="CK10" s="4">
        <v>771938</v>
      </c>
      <c r="CL10" s="26">
        <v>761348</v>
      </c>
    </row>
    <row r="11" spans="1:90" x14ac:dyDescent="0.3">
      <c r="A11" s="5" t="s">
        <v>17</v>
      </c>
      <c r="B11" s="4">
        <v>61731</v>
      </c>
      <c r="C11" s="4">
        <v>61733</v>
      </c>
      <c r="D11" s="4">
        <v>61466</v>
      </c>
      <c r="E11" s="26">
        <v>61191</v>
      </c>
      <c r="F11" s="5" t="s">
        <v>17</v>
      </c>
      <c r="G11" s="4">
        <v>62508</v>
      </c>
      <c r="H11" s="4">
        <v>62046</v>
      </c>
      <c r="I11" s="4">
        <v>61916</v>
      </c>
      <c r="J11" s="26">
        <v>61663</v>
      </c>
      <c r="K11" s="5" t="s">
        <v>17</v>
      </c>
      <c r="L11" s="4">
        <v>59523</v>
      </c>
      <c r="M11" s="4">
        <v>62675</v>
      </c>
      <c r="N11" s="4">
        <v>62148</v>
      </c>
      <c r="O11" s="26">
        <v>61967</v>
      </c>
      <c r="P11" s="5" t="s">
        <v>17</v>
      </c>
      <c r="Q11" s="4">
        <v>58831</v>
      </c>
      <c r="R11" s="4">
        <v>59608</v>
      </c>
      <c r="S11" s="4">
        <v>62697</v>
      </c>
      <c r="T11" s="26">
        <v>62185</v>
      </c>
      <c r="U11" s="5" t="s">
        <v>17</v>
      </c>
      <c r="V11" s="4">
        <v>58205</v>
      </c>
      <c r="W11" s="4">
        <v>58901</v>
      </c>
      <c r="X11" s="4">
        <v>59661</v>
      </c>
      <c r="Y11" s="26">
        <v>62844</v>
      </c>
      <c r="Z11" s="5" t="s">
        <v>17</v>
      </c>
      <c r="AA11" s="4">
        <v>60478</v>
      </c>
      <c r="AB11" s="4">
        <v>58352</v>
      </c>
      <c r="AC11" s="4">
        <v>58993</v>
      </c>
      <c r="AD11" s="26">
        <v>59740</v>
      </c>
      <c r="AE11" s="5" t="s">
        <v>17</v>
      </c>
      <c r="AF11" s="4">
        <v>61705</v>
      </c>
      <c r="AG11" s="4">
        <v>60640</v>
      </c>
      <c r="AH11" s="4">
        <v>58415</v>
      </c>
      <c r="AI11" s="26">
        <v>59064</v>
      </c>
      <c r="AJ11" s="5" t="s">
        <v>17</v>
      </c>
      <c r="AK11" s="4">
        <v>66236</v>
      </c>
      <c r="AL11" s="4">
        <v>61798</v>
      </c>
      <c r="AM11" s="4">
        <v>60745</v>
      </c>
      <c r="AN11" s="26">
        <v>58551</v>
      </c>
      <c r="AO11" s="5" t="s">
        <v>17</v>
      </c>
      <c r="AP11" s="4">
        <v>65871</v>
      </c>
      <c r="AQ11" s="4">
        <v>66386</v>
      </c>
      <c r="AR11" s="4">
        <v>61926</v>
      </c>
      <c r="AS11" s="26">
        <v>60898</v>
      </c>
      <c r="AT11" s="5" t="s">
        <v>17</v>
      </c>
      <c r="AU11" s="4">
        <v>68391</v>
      </c>
      <c r="AV11" s="4">
        <v>66077</v>
      </c>
      <c r="AW11" s="4">
        <v>66522</v>
      </c>
      <c r="AX11" s="26">
        <v>62107</v>
      </c>
      <c r="AY11" s="5" t="s">
        <v>17</v>
      </c>
      <c r="AZ11" s="4">
        <v>67353</v>
      </c>
      <c r="BA11" s="4">
        <v>68541</v>
      </c>
      <c r="BB11" s="4">
        <v>66254</v>
      </c>
      <c r="BC11" s="26">
        <v>66696</v>
      </c>
      <c r="BD11" s="5" t="s">
        <v>17</v>
      </c>
      <c r="BE11" s="4">
        <v>68155</v>
      </c>
      <c r="BF11" s="4">
        <v>67526</v>
      </c>
      <c r="BG11" s="4">
        <v>68649</v>
      </c>
      <c r="BH11" s="26">
        <v>66428</v>
      </c>
      <c r="BI11" s="5" t="s">
        <v>17</v>
      </c>
      <c r="BJ11" s="4">
        <v>67169</v>
      </c>
      <c r="BK11" s="4">
        <v>68375</v>
      </c>
      <c r="BL11" s="4">
        <v>67673</v>
      </c>
      <c r="BM11" s="26">
        <v>68834</v>
      </c>
      <c r="BN11" s="5" t="s">
        <v>17</v>
      </c>
      <c r="BO11" s="4">
        <v>67267</v>
      </c>
      <c r="BP11" s="4">
        <v>67345</v>
      </c>
      <c r="BQ11" s="4">
        <v>68523</v>
      </c>
      <c r="BR11" s="26">
        <v>67896</v>
      </c>
      <c r="BS11" s="5" t="s">
        <v>17</v>
      </c>
      <c r="BT11" s="4">
        <v>67147</v>
      </c>
      <c r="BU11" s="4">
        <v>67467</v>
      </c>
      <c r="BV11" s="4">
        <v>67530</v>
      </c>
      <c r="BW11" s="26">
        <v>68720</v>
      </c>
      <c r="BX11" s="5" t="s">
        <v>17</v>
      </c>
      <c r="BY11" s="4">
        <v>66614</v>
      </c>
      <c r="BZ11" s="4">
        <v>67512</v>
      </c>
      <c r="CA11" s="4">
        <v>67768</v>
      </c>
      <c r="CB11" s="26">
        <v>67877</v>
      </c>
      <c r="CC11" s="5" t="s">
        <v>17</v>
      </c>
      <c r="CD11" s="4">
        <v>68201</v>
      </c>
      <c r="CE11" s="4">
        <v>67142</v>
      </c>
      <c r="CF11" s="4">
        <v>67948</v>
      </c>
      <c r="CG11" s="26">
        <v>68246</v>
      </c>
      <c r="CH11" s="5" t="s">
        <v>17</v>
      </c>
      <c r="CI11" s="4">
        <v>70115</v>
      </c>
      <c r="CJ11" s="4">
        <v>68260</v>
      </c>
      <c r="CK11" s="4">
        <v>67304</v>
      </c>
      <c r="CL11" s="26">
        <v>68088</v>
      </c>
    </row>
    <row r="12" spans="1:90" x14ac:dyDescent="0.3">
      <c r="A12" s="5" t="s">
        <v>19</v>
      </c>
      <c r="B12" s="4">
        <v>13794</v>
      </c>
      <c r="C12" s="4">
        <v>14395</v>
      </c>
      <c r="D12" s="4">
        <v>14134</v>
      </c>
      <c r="E12" s="26">
        <v>13222</v>
      </c>
      <c r="F12" s="5" t="s">
        <v>19</v>
      </c>
      <c r="G12" s="4">
        <v>14219</v>
      </c>
      <c r="H12" s="4">
        <v>13891</v>
      </c>
      <c r="I12" s="4">
        <v>14543</v>
      </c>
      <c r="J12" s="26">
        <v>14209</v>
      </c>
      <c r="K12" s="5" t="s">
        <v>19</v>
      </c>
      <c r="L12" s="4">
        <v>14202</v>
      </c>
      <c r="M12" s="4">
        <v>14241</v>
      </c>
      <c r="N12" s="4">
        <v>13903</v>
      </c>
      <c r="O12" s="26">
        <v>14545</v>
      </c>
      <c r="P12" s="5" t="s">
        <v>19</v>
      </c>
      <c r="Q12" s="4">
        <v>13884</v>
      </c>
      <c r="R12" s="4">
        <v>14277</v>
      </c>
      <c r="S12" s="4">
        <v>14325</v>
      </c>
      <c r="T12" s="26">
        <v>13970</v>
      </c>
      <c r="U12" s="5" t="s">
        <v>19</v>
      </c>
      <c r="V12" s="4">
        <v>13937</v>
      </c>
      <c r="W12" s="4">
        <v>13931</v>
      </c>
      <c r="X12" s="4">
        <v>14330</v>
      </c>
      <c r="Y12" s="26">
        <v>14375</v>
      </c>
      <c r="Z12" s="5" t="s">
        <v>19</v>
      </c>
      <c r="AA12" s="4">
        <v>14197</v>
      </c>
      <c r="AB12" s="4">
        <v>13962</v>
      </c>
      <c r="AC12" s="4">
        <v>13993</v>
      </c>
      <c r="AD12" s="26">
        <v>14377</v>
      </c>
      <c r="AE12" s="5" t="s">
        <v>19</v>
      </c>
      <c r="AF12" s="4">
        <v>14717</v>
      </c>
      <c r="AG12" s="4">
        <v>14235</v>
      </c>
      <c r="AH12" s="4">
        <v>14015</v>
      </c>
      <c r="AI12" s="26">
        <v>14016</v>
      </c>
      <c r="AJ12" s="5" t="s">
        <v>19</v>
      </c>
      <c r="AK12" s="4">
        <v>15742</v>
      </c>
      <c r="AL12" s="4">
        <v>14743</v>
      </c>
      <c r="AM12" s="4">
        <v>14262</v>
      </c>
      <c r="AN12" s="26">
        <v>14051</v>
      </c>
      <c r="AO12" s="5" t="s">
        <v>19</v>
      </c>
      <c r="AP12" s="4">
        <v>15501</v>
      </c>
      <c r="AQ12" s="4">
        <v>15749</v>
      </c>
      <c r="AR12" s="4">
        <v>14758</v>
      </c>
      <c r="AS12" s="26">
        <v>14284</v>
      </c>
      <c r="AT12" s="5" t="s">
        <v>19</v>
      </c>
      <c r="AU12" s="4">
        <v>15682</v>
      </c>
      <c r="AV12" s="4">
        <v>15487</v>
      </c>
      <c r="AW12" s="4">
        <v>15750</v>
      </c>
      <c r="AX12" s="26">
        <v>14763</v>
      </c>
      <c r="AY12" s="5" t="s">
        <v>19</v>
      </c>
      <c r="AZ12" s="4">
        <v>15241</v>
      </c>
      <c r="BA12" s="4">
        <v>15673</v>
      </c>
      <c r="BB12" s="4">
        <v>15491</v>
      </c>
      <c r="BC12" s="26">
        <v>15752</v>
      </c>
      <c r="BD12" s="5" t="s">
        <v>19</v>
      </c>
      <c r="BE12" s="4">
        <v>14401</v>
      </c>
      <c r="BF12" s="4">
        <v>15257</v>
      </c>
      <c r="BG12" s="4">
        <v>15682</v>
      </c>
      <c r="BH12" s="26">
        <v>15508</v>
      </c>
      <c r="BI12" s="5" t="s">
        <v>19</v>
      </c>
      <c r="BJ12" s="4">
        <v>13840</v>
      </c>
      <c r="BK12" s="4">
        <v>14391</v>
      </c>
      <c r="BL12" s="4">
        <v>15267</v>
      </c>
      <c r="BM12" s="26">
        <v>15701</v>
      </c>
      <c r="BN12" s="5" t="s">
        <v>19</v>
      </c>
      <c r="BO12" s="4">
        <v>13362</v>
      </c>
      <c r="BP12" s="4">
        <v>13844</v>
      </c>
      <c r="BQ12" s="4">
        <v>14398</v>
      </c>
      <c r="BR12" s="26">
        <v>15292</v>
      </c>
      <c r="BS12" s="5" t="s">
        <v>19</v>
      </c>
      <c r="BT12" s="4">
        <v>12507</v>
      </c>
      <c r="BU12" s="4">
        <v>13347</v>
      </c>
      <c r="BV12" s="4">
        <v>13851</v>
      </c>
      <c r="BW12" s="26">
        <v>14406</v>
      </c>
      <c r="BX12" s="5" t="s">
        <v>19</v>
      </c>
      <c r="BY12" s="4">
        <v>12419</v>
      </c>
      <c r="BZ12" s="4">
        <v>12520</v>
      </c>
      <c r="CA12" s="4">
        <v>13360</v>
      </c>
      <c r="CB12" s="26">
        <v>13839</v>
      </c>
      <c r="CC12" s="5" t="s">
        <v>19</v>
      </c>
      <c r="CD12" s="4">
        <v>12056</v>
      </c>
      <c r="CE12" s="4">
        <v>12424</v>
      </c>
      <c r="CF12" s="4">
        <v>12530</v>
      </c>
      <c r="CG12" s="26">
        <v>13367</v>
      </c>
      <c r="CH12" s="5" t="s">
        <v>19</v>
      </c>
      <c r="CI12" s="4">
        <v>12416</v>
      </c>
      <c r="CJ12" s="4">
        <v>12078</v>
      </c>
      <c r="CK12" s="4">
        <v>12452</v>
      </c>
      <c r="CL12" s="26">
        <v>12550</v>
      </c>
    </row>
    <row r="13" spans="1:90" x14ac:dyDescent="0.3">
      <c r="A13" s="5" t="s">
        <v>23</v>
      </c>
      <c r="B13" s="4">
        <v>392563</v>
      </c>
      <c r="C13" s="4">
        <v>371989</v>
      </c>
      <c r="D13" s="4">
        <v>359941</v>
      </c>
      <c r="E13" s="26">
        <v>340976</v>
      </c>
      <c r="F13" s="5" t="s">
        <v>23</v>
      </c>
      <c r="G13" s="4">
        <v>415792</v>
      </c>
      <c r="H13" s="4">
        <v>398493</v>
      </c>
      <c r="I13" s="4">
        <v>378390</v>
      </c>
      <c r="J13" s="26">
        <v>363342</v>
      </c>
      <c r="K13" s="5" t="s">
        <v>23</v>
      </c>
      <c r="L13" s="4">
        <v>428572</v>
      </c>
      <c r="M13" s="4">
        <v>421914</v>
      </c>
      <c r="N13" s="4">
        <v>405115</v>
      </c>
      <c r="O13" s="26">
        <v>382090</v>
      </c>
      <c r="P13" s="5" t="s">
        <v>23</v>
      </c>
      <c r="Q13" s="4">
        <v>436247</v>
      </c>
      <c r="R13" s="4">
        <v>433831</v>
      </c>
      <c r="S13" s="4">
        <v>428395</v>
      </c>
      <c r="T13" s="26">
        <v>408307</v>
      </c>
      <c r="U13" s="5" t="s">
        <v>23</v>
      </c>
      <c r="V13" s="4">
        <v>433052</v>
      </c>
      <c r="W13" s="4">
        <v>441276</v>
      </c>
      <c r="X13" s="4">
        <v>440044</v>
      </c>
      <c r="Y13" s="26">
        <v>431538</v>
      </c>
      <c r="Z13" s="5" t="s">
        <v>23</v>
      </c>
      <c r="AA13" s="4">
        <v>457964</v>
      </c>
      <c r="AB13" s="4">
        <v>437302</v>
      </c>
      <c r="AC13" s="4">
        <v>447314</v>
      </c>
      <c r="AD13" s="26">
        <v>443189</v>
      </c>
      <c r="AE13" s="5" t="s">
        <v>23</v>
      </c>
      <c r="AF13" s="4">
        <v>475915</v>
      </c>
      <c r="AG13" s="4">
        <v>461787</v>
      </c>
      <c r="AH13" s="4">
        <v>442843</v>
      </c>
      <c r="AI13" s="26">
        <v>450110</v>
      </c>
      <c r="AJ13" s="5" t="s">
        <v>23</v>
      </c>
      <c r="AK13" s="4">
        <v>480747</v>
      </c>
      <c r="AL13" s="4">
        <v>479213</v>
      </c>
      <c r="AM13" s="4">
        <v>466798</v>
      </c>
      <c r="AN13" s="26">
        <v>445296</v>
      </c>
      <c r="AO13" s="5" t="s">
        <v>23</v>
      </c>
      <c r="AP13" s="4">
        <v>491371</v>
      </c>
      <c r="AQ13" s="4">
        <v>483939</v>
      </c>
      <c r="AR13" s="4">
        <v>484246</v>
      </c>
      <c r="AS13" s="26">
        <v>469297</v>
      </c>
      <c r="AT13" s="5" t="s">
        <v>23</v>
      </c>
      <c r="AU13" s="4">
        <v>517976</v>
      </c>
      <c r="AV13" s="4">
        <v>494645</v>
      </c>
      <c r="AW13" s="4">
        <v>489007</v>
      </c>
      <c r="AX13" s="26">
        <v>486639</v>
      </c>
      <c r="AY13" s="5" t="s">
        <v>23</v>
      </c>
      <c r="AZ13" s="4">
        <v>500924</v>
      </c>
      <c r="BA13" s="4">
        <v>521132</v>
      </c>
      <c r="BB13" s="4">
        <v>499353</v>
      </c>
      <c r="BC13" s="26">
        <v>491426</v>
      </c>
      <c r="BD13" s="5" t="s">
        <v>23</v>
      </c>
      <c r="BE13" s="4">
        <v>498221</v>
      </c>
      <c r="BF13" s="4">
        <v>503823</v>
      </c>
      <c r="BG13" s="4">
        <v>525576</v>
      </c>
      <c r="BH13" s="26">
        <v>501455</v>
      </c>
      <c r="BI13" s="5" t="s">
        <v>23</v>
      </c>
      <c r="BJ13" s="4">
        <v>488788</v>
      </c>
      <c r="BK13" s="4">
        <v>501217</v>
      </c>
      <c r="BL13" s="4">
        <v>508033</v>
      </c>
      <c r="BM13" s="26">
        <v>527751</v>
      </c>
      <c r="BN13" s="5" t="s">
        <v>23</v>
      </c>
      <c r="BO13" s="4">
        <v>484065</v>
      </c>
      <c r="BP13" s="4">
        <v>491959</v>
      </c>
      <c r="BQ13" s="4">
        <v>505681</v>
      </c>
      <c r="BR13" s="26">
        <v>510100</v>
      </c>
      <c r="BS13" s="5" t="s">
        <v>23</v>
      </c>
      <c r="BT13" s="4">
        <v>476367</v>
      </c>
      <c r="BU13" s="4">
        <v>487597</v>
      </c>
      <c r="BV13" s="4">
        <v>496417</v>
      </c>
      <c r="BW13" s="26">
        <v>507798</v>
      </c>
      <c r="BX13" s="5" t="s">
        <v>23</v>
      </c>
      <c r="BY13" s="4">
        <v>459179</v>
      </c>
      <c r="BZ13" s="4">
        <v>480166</v>
      </c>
      <c r="CA13" s="4">
        <v>492663</v>
      </c>
      <c r="CB13" s="26">
        <v>498768</v>
      </c>
      <c r="CC13" s="5" t="s">
        <v>23</v>
      </c>
      <c r="CD13" s="4">
        <v>457057</v>
      </c>
      <c r="CE13" s="4">
        <v>463711</v>
      </c>
      <c r="CF13" s="4">
        <v>485681</v>
      </c>
      <c r="CG13" s="26">
        <v>495257</v>
      </c>
      <c r="CH13" s="5" t="s">
        <v>23</v>
      </c>
      <c r="CI13" s="4">
        <v>457171</v>
      </c>
      <c r="CJ13" s="4">
        <v>462400</v>
      </c>
      <c r="CK13" s="4">
        <v>470259</v>
      </c>
      <c r="CL13" s="26">
        <v>488788</v>
      </c>
    </row>
    <row r="14" spans="1:90" x14ac:dyDescent="0.3">
      <c r="A14" s="5" t="s">
        <v>25</v>
      </c>
      <c r="B14" s="4">
        <v>50588</v>
      </c>
      <c r="C14" s="4">
        <v>47663</v>
      </c>
      <c r="D14" s="4">
        <v>45746</v>
      </c>
      <c r="E14" s="26">
        <v>46524</v>
      </c>
      <c r="F14" s="5" t="s">
        <v>25</v>
      </c>
      <c r="G14" s="4">
        <v>53542</v>
      </c>
      <c r="H14" s="4">
        <v>50934</v>
      </c>
      <c r="I14" s="4">
        <v>48090</v>
      </c>
      <c r="J14" s="26">
        <v>46120</v>
      </c>
      <c r="K14" s="5" t="s">
        <v>25</v>
      </c>
      <c r="L14" s="4">
        <v>56167</v>
      </c>
      <c r="M14" s="4">
        <v>53817</v>
      </c>
      <c r="N14" s="4">
        <v>51271</v>
      </c>
      <c r="O14" s="26">
        <v>48387</v>
      </c>
      <c r="P14" s="5" t="s">
        <v>25</v>
      </c>
      <c r="Q14" s="4">
        <v>58598</v>
      </c>
      <c r="R14" s="4">
        <v>56444</v>
      </c>
      <c r="S14" s="4">
        <v>54114</v>
      </c>
      <c r="T14" s="26">
        <v>51555</v>
      </c>
      <c r="U14" s="5" t="s">
        <v>25</v>
      </c>
      <c r="V14" s="4">
        <v>59615</v>
      </c>
      <c r="W14" s="4">
        <v>58828</v>
      </c>
      <c r="X14" s="4">
        <v>56703</v>
      </c>
      <c r="Y14" s="26">
        <v>54406</v>
      </c>
      <c r="Z14" s="5" t="s">
        <v>25</v>
      </c>
      <c r="AA14" s="4">
        <v>61137</v>
      </c>
      <c r="AB14" s="4">
        <v>59868</v>
      </c>
      <c r="AC14" s="4">
        <v>59068</v>
      </c>
      <c r="AD14" s="26">
        <v>56983</v>
      </c>
      <c r="AE14" s="5" t="s">
        <v>25</v>
      </c>
      <c r="AF14" s="4">
        <v>61644</v>
      </c>
      <c r="AG14" s="4">
        <v>61378</v>
      </c>
      <c r="AH14" s="4">
        <v>60087</v>
      </c>
      <c r="AI14" s="26">
        <v>59376</v>
      </c>
      <c r="AJ14" s="5" t="s">
        <v>25</v>
      </c>
      <c r="AK14" s="4">
        <v>62914</v>
      </c>
      <c r="AL14" s="4">
        <v>61893</v>
      </c>
      <c r="AM14" s="4">
        <v>61642</v>
      </c>
      <c r="AN14" s="26">
        <v>60335</v>
      </c>
      <c r="AO14" s="5" t="s">
        <v>25</v>
      </c>
      <c r="AP14" s="4">
        <v>62525</v>
      </c>
      <c r="AQ14" s="4">
        <v>63132</v>
      </c>
      <c r="AR14" s="4">
        <v>62121</v>
      </c>
      <c r="AS14" s="26">
        <v>61874</v>
      </c>
      <c r="AT14" s="5" t="s">
        <v>25</v>
      </c>
      <c r="AU14" s="4">
        <v>61844</v>
      </c>
      <c r="AV14" s="4">
        <v>62739</v>
      </c>
      <c r="AW14" s="4">
        <v>63369</v>
      </c>
      <c r="AX14" s="26">
        <v>62382</v>
      </c>
      <c r="AY14" s="5" t="s">
        <v>25</v>
      </c>
      <c r="AZ14" s="4">
        <v>61192</v>
      </c>
      <c r="BA14" s="4">
        <v>62026</v>
      </c>
      <c r="BB14" s="4">
        <v>62943</v>
      </c>
      <c r="BC14" s="26">
        <v>63599</v>
      </c>
      <c r="BD14" s="5" t="s">
        <v>25</v>
      </c>
      <c r="BE14" s="4">
        <v>61417</v>
      </c>
      <c r="BF14" s="4">
        <v>61379</v>
      </c>
      <c r="BG14" s="4">
        <v>62215</v>
      </c>
      <c r="BH14" s="26">
        <v>63170</v>
      </c>
      <c r="BI14" s="5" t="s">
        <v>25</v>
      </c>
      <c r="BJ14" s="4">
        <v>60058</v>
      </c>
      <c r="BK14" s="4">
        <v>61590</v>
      </c>
      <c r="BL14" s="4">
        <v>61565</v>
      </c>
      <c r="BM14" s="26">
        <v>62420</v>
      </c>
      <c r="BN14" s="5" t="s">
        <v>25</v>
      </c>
      <c r="BO14" s="4">
        <v>60180</v>
      </c>
      <c r="BP14" s="4">
        <v>60193</v>
      </c>
      <c r="BQ14" s="4">
        <v>61770</v>
      </c>
      <c r="BR14" s="26">
        <v>61773</v>
      </c>
      <c r="BS14" s="5" t="s">
        <v>25</v>
      </c>
      <c r="BT14" s="4">
        <v>59003</v>
      </c>
      <c r="BU14" s="4">
        <v>60350</v>
      </c>
      <c r="BV14" s="4">
        <v>60332</v>
      </c>
      <c r="BW14" s="26">
        <v>61957</v>
      </c>
      <c r="BX14" s="5" t="s">
        <v>25</v>
      </c>
      <c r="BY14" s="4">
        <v>57980</v>
      </c>
      <c r="BZ14" s="4">
        <v>59122</v>
      </c>
      <c r="CA14" s="4">
        <v>60472</v>
      </c>
      <c r="CB14" s="26">
        <v>60495</v>
      </c>
      <c r="CC14" s="5" t="s">
        <v>25</v>
      </c>
      <c r="CD14" s="4">
        <v>58504</v>
      </c>
      <c r="CE14" s="4">
        <v>58107</v>
      </c>
      <c r="CF14" s="4">
        <v>59310</v>
      </c>
      <c r="CG14" s="26">
        <v>60658</v>
      </c>
      <c r="CH14" s="5" t="s">
        <v>25</v>
      </c>
      <c r="CI14" s="4">
        <v>59353</v>
      </c>
      <c r="CJ14" s="4">
        <v>58628</v>
      </c>
      <c r="CK14" s="4">
        <v>58239</v>
      </c>
      <c r="CL14" s="26">
        <v>59512</v>
      </c>
    </row>
    <row r="15" spans="1:90" ht="16.2" x14ac:dyDescent="0.3">
      <c r="A15" s="5" t="s">
        <v>73</v>
      </c>
      <c r="B15" s="4">
        <v>692610</v>
      </c>
      <c r="C15" s="4">
        <v>679810</v>
      </c>
      <c r="D15" s="4">
        <v>674104</v>
      </c>
      <c r="E15" s="4">
        <v>656670</v>
      </c>
      <c r="F15" s="5" t="s">
        <v>73</v>
      </c>
      <c r="G15" s="4">
        <v>710548</v>
      </c>
      <c r="H15" s="4">
        <v>694059</v>
      </c>
      <c r="I15" s="4">
        <v>683279</v>
      </c>
      <c r="J15" s="4">
        <v>677963</v>
      </c>
      <c r="K15" s="5" t="s">
        <v>73</v>
      </c>
      <c r="L15" s="4">
        <v>728947</v>
      </c>
      <c r="M15" s="4">
        <v>712267</v>
      </c>
      <c r="N15" s="4">
        <v>697533</v>
      </c>
      <c r="O15" s="4">
        <v>687210</v>
      </c>
      <c r="P15" s="5" t="s">
        <v>73</v>
      </c>
      <c r="Q15" s="4">
        <v>753219</v>
      </c>
      <c r="R15" s="4">
        <v>733114</v>
      </c>
      <c r="S15" s="4">
        <v>716735</v>
      </c>
      <c r="T15" s="4">
        <v>702513</v>
      </c>
      <c r="U15" s="5" t="s">
        <v>73</v>
      </c>
      <c r="V15" s="4">
        <v>763211</v>
      </c>
      <c r="W15" s="4">
        <v>760324</v>
      </c>
      <c r="X15" s="4">
        <v>739350</v>
      </c>
      <c r="Y15" s="4">
        <v>723693</v>
      </c>
      <c r="Z15" s="5" t="s">
        <v>73</v>
      </c>
      <c r="AA15" s="4">
        <v>780589</v>
      </c>
      <c r="AB15" s="4">
        <v>768705</v>
      </c>
      <c r="AC15" s="4">
        <v>764537</v>
      </c>
      <c r="AD15" s="4">
        <v>744517</v>
      </c>
      <c r="AE15" s="5" t="s">
        <v>73</v>
      </c>
      <c r="AF15" s="4">
        <v>789472</v>
      </c>
      <c r="AG15" s="4">
        <v>785464</v>
      </c>
      <c r="AH15" s="4">
        <v>772186</v>
      </c>
      <c r="AI15" s="4">
        <v>769190</v>
      </c>
      <c r="AJ15" s="5" t="s">
        <v>73</v>
      </c>
      <c r="AK15" s="4">
        <v>812153</v>
      </c>
      <c r="AL15" s="4">
        <v>794044</v>
      </c>
      <c r="AM15" s="4">
        <v>789241</v>
      </c>
      <c r="AN15" s="4">
        <v>777641</v>
      </c>
      <c r="AO15" s="5" t="s">
        <v>73</v>
      </c>
      <c r="AP15" s="4">
        <v>803078</v>
      </c>
      <c r="AQ15" s="4">
        <v>816365</v>
      </c>
      <c r="AR15" s="4">
        <v>797228</v>
      </c>
      <c r="AS15" s="4">
        <v>794377</v>
      </c>
      <c r="AT15" s="5" t="s">
        <v>73</v>
      </c>
      <c r="AU15" s="4">
        <v>809783</v>
      </c>
      <c r="AV15" s="4">
        <v>806407</v>
      </c>
      <c r="AW15" s="4">
        <v>818828</v>
      </c>
      <c r="AX15" s="4">
        <v>801834</v>
      </c>
      <c r="AY15" s="5" t="s">
        <v>73</v>
      </c>
      <c r="AZ15" s="4">
        <v>801172</v>
      </c>
      <c r="BA15" s="4">
        <v>811414</v>
      </c>
      <c r="BB15" s="4">
        <v>808200</v>
      </c>
      <c r="BC15" s="4">
        <v>822979</v>
      </c>
      <c r="BD15" s="5" t="s">
        <v>73</v>
      </c>
      <c r="BE15" s="4">
        <v>813929</v>
      </c>
      <c r="BF15" s="4">
        <v>804800</v>
      </c>
      <c r="BG15" s="4">
        <v>812767</v>
      </c>
      <c r="BH15" s="4">
        <v>811982</v>
      </c>
      <c r="BI15" s="5" t="s">
        <v>73</v>
      </c>
      <c r="BJ15" s="4">
        <v>796196</v>
      </c>
      <c r="BK15" s="4">
        <v>816571</v>
      </c>
      <c r="BL15" s="4">
        <v>807259</v>
      </c>
      <c r="BM15" s="4">
        <v>817713</v>
      </c>
      <c r="BN15" s="5" t="s">
        <v>73</v>
      </c>
      <c r="BO15" s="4">
        <v>793303</v>
      </c>
      <c r="BP15" s="4">
        <v>797955</v>
      </c>
      <c r="BQ15" s="4">
        <v>818695</v>
      </c>
      <c r="BR15" s="4">
        <v>811852</v>
      </c>
      <c r="BS15" s="5" t="s">
        <v>73</v>
      </c>
      <c r="BT15" s="4">
        <v>791791</v>
      </c>
      <c r="BU15" s="4">
        <v>795672</v>
      </c>
      <c r="BV15" s="4">
        <v>801445</v>
      </c>
      <c r="BW15" s="4">
        <v>824622</v>
      </c>
      <c r="BX15" s="5" t="s">
        <v>73</v>
      </c>
      <c r="BY15" s="4">
        <v>798746</v>
      </c>
      <c r="BZ15" s="4">
        <v>794506</v>
      </c>
      <c r="CA15" s="4">
        <v>800121</v>
      </c>
      <c r="CB15" s="4">
        <v>808318</v>
      </c>
      <c r="CC15" s="5" t="s">
        <v>73</v>
      </c>
      <c r="CD15" s="4">
        <v>811981</v>
      </c>
      <c r="CE15" s="4">
        <v>802367</v>
      </c>
      <c r="CF15" s="4">
        <v>797356</v>
      </c>
      <c r="CG15" s="4">
        <v>805462</v>
      </c>
      <c r="CH15" s="5" t="s">
        <v>73</v>
      </c>
      <c r="CI15" s="4">
        <v>822764</v>
      </c>
      <c r="CJ15" s="4">
        <v>814005</v>
      </c>
      <c r="CK15" s="4">
        <v>800958</v>
      </c>
      <c r="CL15" s="4">
        <v>798430</v>
      </c>
    </row>
    <row r="16" spans="1:90" x14ac:dyDescent="0.3">
      <c r="A16" s="5" t="s">
        <v>21</v>
      </c>
      <c r="B16" s="4">
        <v>89570</v>
      </c>
      <c r="C16" s="4">
        <v>87557</v>
      </c>
      <c r="D16" s="4">
        <v>84743</v>
      </c>
      <c r="E16" s="26">
        <v>85228</v>
      </c>
      <c r="F16" s="5" t="s">
        <v>21</v>
      </c>
      <c r="G16" s="4">
        <v>95348</v>
      </c>
      <c r="H16" s="4">
        <v>91148</v>
      </c>
      <c r="I16" s="4">
        <v>89076</v>
      </c>
      <c r="J16" s="26">
        <v>85706</v>
      </c>
      <c r="K16" s="5" t="s">
        <v>21</v>
      </c>
      <c r="L16" s="4">
        <v>94663</v>
      </c>
      <c r="M16" s="4">
        <v>96953</v>
      </c>
      <c r="N16" s="4">
        <v>92782</v>
      </c>
      <c r="O16" s="26">
        <v>90101</v>
      </c>
      <c r="P16" s="5" t="s">
        <v>21</v>
      </c>
      <c r="Q16" s="4">
        <v>94558</v>
      </c>
      <c r="R16" s="4">
        <v>95613</v>
      </c>
      <c r="S16" s="4">
        <v>98474</v>
      </c>
      <c r="T16" s="26">
        <v>93718</v>
      </c>
      <c r="U16" s="5" t="s">
        <v>21</v>
      </c>
      <c r="V16" s="4">
        <v>96151</v>
      </c>
      <c r="W16" s="4">
        <v>95405</v>
      </c>
      <c r="X16" s="4">
        <v>96880</v>
      </c>
      <c r="Y16" s="26">
        <v>99213</v>
      </c>
      <c r="Z16" s="5" t="s">
        <v>21</v>
      </c>
      <c r="AA16" s="4">
        <v>100927</v>
      </c>
      <c r="AB16" s="4">
        <v>96709</v>
      </c>
      <c r="AC16" s="4">
        <v>96248</v>
      </c>
      <c r="AD16" s="26">
        <v>97303</v>
      </c>
      <c r="AE16" s="5" t="s">
        <v>21</v>
      </c>
      <c r="AF16" s="4">
        <v>105534</v>
      </c>
      <c r="AG16" s="4">
        <v>101339</v>
      </c>
      <c r="AH16" s="4">
        <v>97309</v>
      </c>
      <c r="AI16" s="26">
        <v>96461</v>
      </c>
      <c r="AJ16" s="5" t="s">
        <v>21</v>
      </c>
      <c r="AK16" s="4">
        <v>109575</v>
      </c>
      <c r="AL16" s="4">
        <v>105902</v>
      </c>
      <c r="AM16" s="4">
        <v>101851</v>
      </c>
      <c r="AN16" s="26">
        <v>97489</v>
      </c>
      <c r="AO16" s="5" t="s">
        <v>21</v>
      </c>
      <c r="AP16" s="4">
        <v>113958</v>
      </c>
      <c r="AQ16" s="4">
        <v>109868</v>
      </c>
      <c r="AR16" s="4">
        <v>106330</v>
      </c>
      <c r="AS16" s="26">
        <v>101967</v>
      </c>
      <c r="AT16" s="5" t="s">
        <v>21</v>
      </c>
      <c r="AU16" s="4">
        <v>111891</v>
      </c>
      <c r="AV16" s="4">
        <v>114215</v>
      </c>
      <c r="AW16" s="4">
        <v>110220</v>
      </c>
      <c r="AX16" s="26">
        <v>106420</v>
      </c>
      <c r="AY16" s="5" t="s">
        <v>21</v>
      </c>
      <c r="AZ16" s="4">
        <v>107361</v>
      </c>
      <c r="BA16" s="4">
        <v>112232</v>
      </c>
      <c r="BB16" s="4">
        <v>114613</v>
      </c>
      <c r="BC16" s="26">
        <v>110356</v>
      </c>
      <c r="BD16" s="5" t="s">
        <v>21</v>
      </c>
      <c r="BE16" s="4">
        <v>109329</v>
      </c>
      <c r="BF16" s="4">
        <v>107740</v>
      </c>
      <c r="BG16" s="4">
        <v>112669</v>
      </c>
      <c r="BH16" s="26">
        <v>114770</v>
      </c>
      <c r="BI16" s="5" t="s">
        <v>21</v>
      </c>
      <c r="BJ16" s="4">
        <v>106369</v>
      </c>
      <c r="BK16" s="4">
        <v>109726</v>
      </c>
      <c r="BL16" s="4">
        <v>108209</v>
      </c>
      <c r="BM16" s="26">
        <v>112863</v>
      </c>
      <c r="BN16" s="5" t="s">
        <v>21</v>
      </c>
      <c r="BO16" s="4">
        <v>105343</v>
      </c>
      <c r="BP16" s="4">
        <v>106798</v>
      </c>
      <c r="BQ16" s="4">
        <v>110283</v>
      </c>
      <c r="BR16" s="26">
        <v>108473</v>
      </c>
      <c r="BS16" s="5" t="s">
        <v>21</v>
      </c>
      <c r="BT16" s="4">
        <v>106090</v>
      </c>
      <c r="BU16" s="4">
        <v>105870</v>
      </c>
      <c r="BV16" s="4">
        <v>107832</v>
      </c>
      <c r="BW16" s="26">
        <v>110668</v>
      </c>
      <c r="BX16" s="5" t="s">
        <v>21</v>
      </c>
      <c r="BY16" s="4">
        <v>107406</v>
      </c>
      <c r="BZ16" s="4">
        <v>106777</v>
      </c>
      <c r="CA16" s="4">
        <v>107316</v>
      </c>
      <c r="CB16" s="26">
        <v>108407</v>
      </c>
      <c r="CC16" s="5" t="s">
        <v>21</v>
      </c>
      <c r="CD16" s="4">
        <v>108489</v>
      </c>
      <c r="CE16" s="4">
        <v>108280</v>
      </c>
      <c r="CF16" s="4">
        <v>108712</v>
      </c>
      <c r="CG16" s="26">
        <v>108097</v>
      </c>
      <c r="CH16" s="5" t="s">
        <v>21</v>
      </c>
      <c r="CI16" s="4">
        <v>109469</v>
      </c>
      <c r="CJ16" s="4">
        <v>109608</v>
      </c>
      <c r="CK16" s="4">
        <v>110831</v>
      </c>
      <c r="CL16" s="26">
        <v>109708</v>
      </c>
    </row>
    <row r="17" spans="1:90" x14ac:dyDescent="0.3">
      <c r="A17" s="5" t="s">
        <v>31</v>
      </c>
      <c r="B17" s="4">
        <v>36470</v>
      </c>
      <c r="C17" s="4">
        <v>36819</v>
      </c>
      <c r="D17" s="4">
        <v>36073</v>
      </c>
      <c r="E17" s="26">
        <v>35816</v>
      </c>
      <c r="F17" s="5" t="s">
        <v>31</v>
      </c>
      <c r="G17" s="4">
        <v>37265</v>
      </c>
      <c r="H17" s="4">
        <v>36407</v>
      </c>
      <c r="I17" s="4">
        <v>36782</v>
      </c>
      <c r="J17" s="26">
        <v>36132</v>
      </c>
      <c r="K17" s="5" t="s">
        <v>31</v>
      </c>
      <c r="L17" s="4">
        <v>36828</v>
      </c>
      <c r="M17" s="4">
        <v>37049</v>
      </c>
      <c r="N17" s="4">
        <v>36296</v>
      </c>
      <c r="O17" s="26">
        <v>36684</v>
      </c>
      <c r="P17" s="5" t="s">
        <v>31</v>
      </c>
      <c r="Q17" s="4">
        <v>38575</v>
      </c>
      <c r="R17" s="4">
        <v>36563</v>
      </c>
      <c r="S17" s="4">
        <v>36893</v>
      </c>
      <c r="T17" s="26">
        <v>36158</v>
      </c>
      <c r="U17" s="5" t="s">
        <v>31</v>
      </c>
      <c r="V17" s="4">
        <v>38793</v>
      </c>
      <c r="W17" s="4">
        <v>38289</v>
      </c>
      <c r="X17" s="4">
        <v>36364</v>
      </c>
      <c r="Y17" s="26">
        <v>36760</v>
      </c>
      <c r="Z17" s="5" t="s">
        <v>31</v>
      </c>
      <c r="AA17" s="4">
        <v>40721</v>
      </c>
      <c r="AB17" s="4">
        <v>38432</v>
      </c>
      <c r="AC17" s="4">
        <v>38020</v>
      </c>
      <c r="AD17" s="26">
        <v>36191</v>
      </c>
      <c r="AE17" s="5" t="s">
        <v>31</v>
      </c>
      <c r="AF17" s="4">
        <v>39868</v>
      </c>
      <c r="AG17" s="4">
        <v>40333</v>
      </c>
      <c r="AH17" s="4">
        <v>38142</v>
      </c>
      <c r="AI17" s="26">
        <v>37879</v>
      </c>
      <c r="AJ17" s="5" t="s">
        <v>31</v>
      </c>
      <c r="AK17" s="4">
        <v>41994</v>
      </c>
      <c r="AL17" s="4">
        <v>39478</v>
      </c>
      <c r="AM17" s="4">
        <v>39994</v>
      </c>
      <c r="AN17" s="26">
        <v>38006</v>
      </c>
      <c r="AO17" s="5" t="s">
        <v>31</v>
      </c>
      <c r="AP17" s="4">
        <v>42706</v>
      </c>
      <c r="AQ17" s="4">
        <v>41614</v>
      </c>
      <c r="AR17" s="4">
        <v>39200</v>
      </c>
      <c r="AS17" s="26">
        <v>39836</v>
      </c>
      <c r="AT17" s="5" t="s">
        <v>31</v>
      </c>
      <c r="AU17" s="4">
        <v>41838</v>
      </c>
      <c r="AV17" s="4">
        <v>42337</v>
      </c>
      <c r="AW17" s="4">
        <v>41318</v>
      </c>
      <c r="AX17" s="26">
        <v>39080</v>
      </c>
      <c r="AY17" s="5" t="s">
        <v>31</v>
      </c>
      <c r="AZ17" s="4">
        <v>40081</v>
      </c>
      <c r="BA17" s="4">
        <v>41454</v>
      </c>
      <c r="BB17" s="4">
        <v>42042</v>
      </c>
      <c r="BC17" s="26">
        <v>41144</v>
      </c>
      <c r="BD17" s="5" t="s">
        <v>31</v>
      </c>
      <c r="BE17" s="4">
        <v>39958</v>
      </c>
      <c r="BF17" s="4">
        <v>39729</v>
      </c>
      <c r="BG17" s="4">
        <v>41126</v>
      </c>
      <c r="BH17" s="26">
        <v>41847</v>
      </c>
      <c r="BI17" s="5" t="s">
        <v>31</v>
      </c>
      <c r="BJ17" s="4">
        <v>41140</v>
      </c>
      <c r="BK17" s="4">
        <v>39583</v>
      </c>
      <c r="BL17" s="4">
        <v>39444</v>
      </c>
      <c r="BM17" s="26">
        <v>40951</v>
      </c>
      <c r="BN17" s="5" t="s">
        <v>31</v>
      </c>
      <c r="BO17" s="4">
        <v>39253</v>
      </c>
      <c r="BP17" s="4">
        <v>40786</v>
      </c>
      <c r="BQ17" s="4">
        <v>39271</v>
      </c>
      <c r="BR17" s="26">
        <v>39287</v>
      </c>
      <c r="BS17" s="5" t="s">
        <v>31</v>
      </c>
      <c r="BT17" s="4">
        <v>38903</v>
      </c>
      <c r="BU17" s="4">
        <v>38913</v>
      </c>
      <c r="BV17" s="4">
        <v>40506</v>
      </c>
      <c r="BW17" s="26">
        <v>39116</v>
      </c>
      <c r="BX17" s="5" t="s">
        <v>31</v>
      </c>
      <c r="BY17" s="4">
        <v>39374</v>
      </c>
      <c r="BZ17" s="4">
        <v>38573</v>
      </c>
      <c r="CA17" s="4">
        <v>38654</v>
      </c>
      <c r="CB17" s="26">
        <v>40309</v>
      </c>
      <c r="CC17" s="5" t="s">
        <v>31</v>
      </c>
      <c r="CD17" s="4">
        <v>40287</v>
      </c>
      <c r="CE17" s="4">
        <v>39070</v>
      </c>
      <c r="CF17" s="4">
        <v>38325</v>
      </c>
      <c r="CG17" s="26">
        <v>38469</v>
      </c>
      <c r="CH17" s="5" t="s">
        <v>31</v>
      </c>
      <c r="CI17" s="4">
        <v>42771</v>
      </c>
      <c r="CJ17" s="4">
        <v>40069</v>
      </c>
      <c r="CK17" s="4">
        <v>38875</v>
      </c>
      <c r="CL17" s="26">
        <v>38184</v>
      </c>
    </row>
    <row r="18" spans="1:90" x14ac:dyDescent="0.3">
      <c r="A18" s="5" t="s">
        <v>33</v>
      </c>
      <c r="B18" s="4">
        <v>94086</v>
      </c>
      <c r="C18" s="4">
        <v>92771</v>
      </c>
      <c r="D18" s="4">
        <v>92521</v>
      </c>
      <c r="E18" s="26">
        <v>93324</v>
      </c>
      <c r="F18" s="5" t="s">
        <v>33</v>
      </c>
      <c r="G18" s="4">
        <v>95162</v>
      </c>
      <c r="H18" s="4">
        <v>94188</v>
      </c>
      <c r="I18" s="4">
        <v>92924</v>
      </c>
      <c r="J18" s="26">
        <v>92882</v>
      </c>
      <c r="K18" s="5" t="s">
        <v>33</v>
      </c>
      <c r="L18" s="4">
        <v>92247</v>
      </c>
      <c r="M18" s="4">
        <v>95429</v>
      </c>
      <c r="N18" s="4">
        <v>94481</v>
      </c>
      <c r="O18" s="26">
        <v>93195</v>
      </c>
      <c r="P18" s="5" t="s">
        <v>33</v>
      </c>
      <c r="Q18" s="4">
        <v>93566</v>
      </c>
      <c r="R18" s="4">
        <v>92482</v>
      </c>
      <c r="S18" s="4">
        <v>95655</v>
      </c>
      <c r="T18" s="26">
        <v>94699</v>
      </c>
      <c r="U18" s="5" t="s">
        <v>33</v>
      </c>
      <c r="V18" s="4">
        <v>90295</v>
      </c>
      <c r="W18" s="4">
        <v>93735</v>
      </c>
      <c r="X18" s="4">
        <v>92656</v>
      </c>
      <c r="Y18" s="26">
        <v>95803</v>
      </c>
      <c r="Z18" s="5" t="s">
        <v>33</v>
      </c>
      <c r="AA18" s="4">
        <v>91568</v>
      </c>
      <c r="AB18" s="4">
        <v>90474</v>
      </c>
      <c r="AC18" s="4">
        <v>93909</v>
      </c>
      <c r="AD18" s="26">
        <v>92694</v>
      </c>
      <c r="AE18" s="5" t="s">
        <v>33</v>
      </c>
      <c r="AF18" s="4">
        <v>88672</v>
      </c>
      <c r="AG18" s="4">
        <v>91701</v>
      </c>
      <c r="AH18" s="4">
        <v>90576</v>
      </c>
      <c r="AI18" s="26">
        <v>93914</v>
      </c>
      <c r="AJ18" s="5" t="s">
        <v>33</v>
      </c>
      <c r="AK18" s="4">
        <v>90758</v>
      </c>
      <c r="AL18" s="4">
        <v>88833</v>
      </c>
      <c r="AM18" s="4">
        <v>91821</v>
      </c>
      <c r="AN18" s="26">
        <v>90594</v>
      </c>
      <c r="AO18" s="5" t="s">
        <v>33</v>
      </c>
      <c r="AP18" s="4">
        <v>97343</v>
      </c>
      <c r="AQ18" s="4">
        <v>90794</v>
      </c>
      <c r="AR18" s="4">
        <v>88971</v>
      </c>
      <c r="AS18" s="26">
        <v>91853</v>
      </c>
      <c r="AT18" s="5" t="s">
        <v>33</v>
      </c>
      <c r="AU18" s="4">
        <v>100131</v>
      </c>
      <c r="AV18" s="4">
        <v>97377</v>
      </c>
      <c r="AW18" s="4">
        <v>90885</v>
      </c>
      <c r="AX18" s="26">
        <v>88954</v>
      </c>
      <c r="AY18" s="5" t="s">
        <v>33</v>
      </c>
      <c r="AZ18" s="4">
        <v>98154</v>
      </c>
      <c r="BA18" s="4">
        <v>100165</v>
      </c>
      <c r="BB18" s="4">
        <v>97519</v>
      </c>
      <c r="BC18" s="26">
        <v>90906</v>
      </c>
      <c r="BD18" s="5" t="s">
        <v>33</v>
      </c>
      <c r="BE18" s="4">
        <v>101837</v>
      </c>
      <c r="BF18" s="4">
        <v>98223</v>
      </c>
      <c r="BG18" s="4">
        <v>100337</v>
      </c>
      <c r="BH18" s="26">
        <v>97572</v>
      </c>
      <c r="BI18" s="5" t="s">
        <v>33</v>
      </c>
      <c r="BJ18" s="4">
        <v>98526</v>
      </c>
      <c r="BK18" s="4">
        <v>101905</v>
      </c>
      <c r="BL18" s="4">
        <v>98327</v>
      </c>
      <c r="BM18" s="26">
        <v>100389</v>
      </c>
      <c r="BN18" s="5" t="s">
        <v>33</v>
      </c>
      <c r="BO18" s="4">
        <v>95015</v>
      </c>
      <c r="BP18" s="4">
        <v>98596</v>
      </c>
      <c r="BQ18" s="4">
        <v>102013</v>
      </c>
      <c r="BR18" s="26">
        <v>98377</v>
      </c>
      <c r="BS18" s="5" t="s">
        <v>33</v>
      </c>
      <c r="BT18" s="4">
        <v>94556</v>
      </c>
      <c r="BU18" s="4">
        <v>95066</v>
      </c>
      <c r="BV18" s="4">
        <v>98741</v>
      </c>
      <c r="BW18" s="26">
        <v>102077</v>
      </c>
      <c r="BX18" s="5" t="s">
        <v>33</v>
      </c>
      <c r="BY18" s="4">
        <v>97015</v>
      </c>
      <c r="BZ18" s="4">
        <v>94780</v>
      </c>
      <c r="CA18" s="4">
        <v>95319</v>
      </c>
      <c r="CB18" s="26">
        <v>98892</v>
      </c>
      <c r="CC18" s="5" t="s">
        <v>33</v>
      </c>
      <c r="CD18" s="4">
        <v>97536</v>
      </c>
      <c r="CE18" s="4">
        <v>97178</v>
      </c>
      <c r="CF18" s="4">
        <v>94951</v>
      </c>
      <c r="CG18" s="26">
        <v>95407</v>
      </c>
      <c r="CH18" s="5" t="s">
        <v>33</v>
      </c>
      <c r="CI18" s="4">
        <v>98646</v>
      </c>
      <c r="CJ18" s="4">
        <v>97755</v>
      </c>
      <c r="CK18" s="4">
        <v>97442</v>
      </c>
      <c r="CL18" s="26">
        <v>95153</v>
      </c>
    </row>
    <row r="19" spans="1:90" x14ac:dyDescent="0.3">
      <c r="A19" s="10" t="s">
        <v>35</v>
      </c>
      <c r="B19" s="4">
        <v>62179</v>
      </c>
      <c r="C19" s="4">
        <v>61184</v>
      </c>
      <c r="D19" s="4">
        <v>59871</v>
      </c>
      <c r="E19" s="26">
        <v>56185</v>
      </c>
      <c r="F19" s="10" t="s">
        <v>35</v>
      </c>
      <c r="G19" s="4">
        <v>63193</v>
      </c>
      <c r="H19" s="4">
        <v>62649</v>
      </c>
      <c r="I19" s="4">
        <v>61405</v>
      </c>
      <c r="J19" s="26">
        <v>60084</v>
      </c>
      <c r="K19" s="10" t="s">
        <v>35</v>
      </c>
      <c r="L19" s="4">
        <v>63051</v>
      </c>
      <c r="M19" s="4">
        <v>63519</v>
      </c>
      <c r="N19" s="4">
        <v>62937</v>
      </c>
      <c r="O19" s="26">
        <v>61647</v>
      </c>
      <c r="P19" s="10" t="s">
        <v>35</v>
      </c>
      <c r="Q19" s="4">
        <v>64483</v>
      </c>
      <c r="R19" s="4">
        <v>63335</v>
      </c>
      <c r="S19" s="4">
        <v>63704</v>
      </c>
      <c r="T19" s="26">
        <v>63181</v>
      </c>
      <c r="U19" s="10" t="s">
        <v>35</v>
      </c>
      <c r="V19" s="4">
        <v>66962</v>
      </c>
      <c r="W19" s="4">
        <v>64740</v>
      </c>
      <c r="X19" s="4">
        <v>63564</v>
      </c>
      <c r="Y19" s="26">
        <v>63976</v>
      </c>
      <c r="Z19" s="10" t="s">
        <v>35</v>
      </c>
      <c r="AA19" s="4">
        <v>68822</v>
      </c>
      <c r="AB19" s="4">
        <v>67297</v>
      </c>
      <c r="AC19" s="4">
        <v>64874</v>
      </c>
      <c r="AD19" s="26">
        <v>63799</v>
      </c>
      <c r="AE19" s="10" t="s">
        <v>35</v>
      </c>
      <c r="AF19" s="4">
        <v>71200</v>
      </c>
      <c r="AG19" s="4">
        <v>69089</v>
      </c>
      <c r="AH19" s="4">
        <v>67543</v>
      </c>
      <c r="AI19" s="26">
        <v>65128</v>
      </c>
      <c r="AJ19" s="10" t="s">
        <v>35</v>
      </c>
      <c r="AK19" s="4">
        <v>72338</v>
      </c>
      <c r="AL19" s="4">
        <v>71464</v>
      </c>
      <c r="AM19" s="4">
        <v>69244</v>
      </c>
      <c r="AN19" s="26">
        <v>67748</v>
      </c>
      <c r="AO19" s="10" t="s">
        <v>35</v>
      </c>
      <c r="AP19" s="4">
        <v>72690</v>
      </c>
      <c r="AQ19" s="4">
        <v>72660</v>
      </c>
      <c r="AR19" s="4">
        <v>71667</v>
      </c>
      <c r="AS19" s="26">
        <v>69554</v>
      </c>
      <c r="AT19" s="10" t="s">
        <v>35</v>
      </c>
      <c r="AU19" s="4">
        <v>72019</v>
      </c>
      <c r="AV19" s="4">
        <v>72893</v>
      </c>
      <c r="AW19" s="4">
        <v>72834</v>
      </c>
      <c r="AX19" s="26">
        <v>71921</v>
      </c>
      <c r="AY19" s="10" t="s">
        <v>35</v>
      </c>
      <c r="AZ19" s="4">
        <v>70509</v>
      </c>
      <c r="BA19" s="4">
        <v>72232</v>
      </c>
      <c r="BB19" s="4">
        <v>73132</v>
      </c>
      <c r="BC19" s="26">
        <v>73079</v>
      </c>
      <c r="BD19" s="10" t="s">
        <v>35</v>
      </c>
      <c r="BE19" s="4">
        <v>66278</v>
      </c>
      <c r="BF19" s="4">
        <v>70758</v>
      </c>
      <c r="BG19" s="4">
        <v>72457</v>
      </c>
      <c r="BH19" s="26">
        <v>73355</v>
      </c>
      <c r="BI19" s="10" t="s">
        <v>35</v>
      </c>
      <c r="BJ19" s="4">
        <v>64679</v>
      </c>
      <c r="BK19" s="4">
        <v>66580</v>
      </c>
      <c r="BL19" s="4">
        <v>70928</v>
      </c>
      <c r="BM19" s="26">
        <v>72663</v>
      </c>
      <c r="BN19" s="10" t="s">
        <v>35</v>
      </c>
      <c r="BO19" s="4">
        <v>64226</v>
      </c>
      <c r="BP19" s="4">
        <v>64938</v>
      </c>
      <c r="BQ19" s="4">
        <v>66777</v>
      </c>
      <c r="BR19" s="26">
        <v>71153</v>
      </c>
      <c r="BS19" s="10" t="s">
        <v>35</v>
      </c>
      <c r="BT19" s="4">
        <v>63819</v>
      </c>
      <c r="BU19" s="4">
        <v>64420</v>
      </c>
      <c r="BV19" s="4">
        <v>65128</v>
      </c>
      <c r="BW19" s="26">
        <v>66942</v>
      </c>
      <c r="BX19" s="10" t="s">
        <v>35</v>
      </c>
      <c r="BY19" s="4">
        <v>64089</v>
      </c>
      <c r="BZ19" s="4">
        <v>64434</v>
      </c>
      <c r="CA19" s="4">
        <v>64954</v>
      </c>
      <c r="CB19" s="26">
        <v>64992</v>
      </c>
      <c r="CC19" s="10" t="s">
        <v>35</v>
      </c>
      <c r="CD19" s="4">
        <v>63067</v>
      </c>
      <c r="CE19" s="4">
        <v>64950</v>
      </c>
      <c r="CF19" s="4">
        <v>65101</v>
      </c>
      <c r="CG19" s="26">
        <v>64675</v>
      </c>
      <c r="CH19" s="10" t="s">
        <v>35</v>
      </c>
      <c r="CI19" s="4">
        <v>62252</v>
      </c>
      <c r="CJ19" s="4">
        <v>63860</v>
      </c>
      <c r="CK19" s="4">
        <v>65515</v>
      </c>
      <c r="CL19" s="26">
        <v>64708</v>
      </c>
    </row>
    <row r="20" spans="1:90" x14ac:dyDescent="0.3">
      <c r="A20" s="5" t="s">
        <v>39</v>
      </c>
      <c r="B20" s="4">
        <v>456192</v>
      </c>
      <c r="C20" s="4">
        <v>438287</v>
      </c>
      <c r="D20" s="4">
        <v>414974</v>
      </c>
      <c r="E20" s="26">
        <v>404956</v>
      </c>
      <c r="F20" s="5" t="s">
        <v>39</v>
      </c>
      <c r="G20" s="4">
        <v>473567</v>
      </c>
      <c r="H20" s="4">
        <v>459922</v>
      </c>
      <c r="I20" s="4">
        <v>436785</v>
      </c>
      <c r="J20" s="26">
        <v>423269</v>
      </c>
      <c r="K20" s="5" t="s">
        <v>39</v>
      </c>
      <c r="L20" s="4">
        <v>486949</v>
      </c>
      <c r="M20" s="4">
        <v>476020</v>
      </c>
      <c r="N20" s="4">
        <v>457314</v>
      </c>
      <c r="O20" s="26">
        <v>443571</v>
      </c>
      <c r="P20" s="5" t="s">
        <v>39</v>
      </c>
      <c r="Q20" s="4">
        <v>503000</v>
      </c>
      <c r="R20" s="4">
        <v>489037</v>
      </c>
      <c r="S20" s="4">
        <v>471696</v>
      </c>
      <c r="T20" s="26">
        <v>464239</v>
      </c>
      <c r="U20" s="5" t="s">
        <v>39</v>
      </c>
      <c r="V20" s="4">
        <v>511951</v>
      </c>
      <c r="W20" s="4">
        <v>504420</v>
      </c>
      <c r="X20" s="4">
        <v>483769</v>
      </c>
      <c r="Y20" s="26">
        <v>480475</v>
      </c>
      <c r="Z20" s="5" t="s">
        <v>39</v>
      </c>
      <c r="AA20" s="4">
        <v>534454</v>
      </c>
      <c r="AB20" s="4">
        <v>512997</v>
      </c>
      <c r="AC20" s="4">
        <v>499144</v>
      </c>
      <c r="AD20" s="26">
        <v>493318</v>
      </c>
      <c r="AE20" s="5" t="s">
        <v>39</v>
      </c>
      <c r="AF20" s="4">
        <v>544912</v>
      </c>
      <c r="AG20" s="4">
        <v>535259</v>
      </c>
      <c r="AH20" s="4">
        <v>507291</v>
      </c>
      <c r="AI20" s="26">
        <v>501031</v>
      </c>
      <c r="AJ20" s="5" t="s">
        <v>39</v>
      </c>
      <c r="AK20" s="4">
        <v>559981</v>
      </c>
      <c r="AL20" s="4">
        <v>545227</v>
      </c>
      <c r="AM20" s="4">
        <v>529473</v>
      </c>
      <c r="AN20" s="26">
        <v>510437</v>
      </c>
      <c r="AO20" s="5" t="s">
        <v>39</v>
      </c>
      <c r="AP20" s="4">
        <v>568964</v>
      </c>
      <c r="AQ20" s="4">
        <v>560106</v>
      </c>
      <c r="AR20" s="4">
        <v>537902</v>
      </c>
      <c r="AS20" s="26">
        <v>532059</v>
      </c>
      <c r="AT20" s="5" t="s">
        <v>39</v>
      </c>
      <c r="AU20" s="4">
        <v>575393</v>
      </c>
      <c r="AV20" s="4">
        <v>569207</v>
      </c>
      <c r="AW20" s="4">
        <v>554146</v>
      </c>
      <c r="AX20" s="26">
        <v>541495</v>
      </c>
      <c r="AY20" s="5" t="s">
        <v>39</v>
      </c>
      <c r="AZ20" s="4">
        <v>573405</v>
      </c>
      <c r="BA20" s="4">
        <v>575704</v>
      </c>
      <c r="BB20" s="4">
        <v>562764</v>
      </c>
      <c r="BC20" s="26">
        <v>557192</v>
      </c>
      <c r="BD20" s="5" t="s">
        <v>39</v>
      </c>
      <c r="BE20" s="4">
        <v>574155</v>
      </c>
      <c r="BF20" s="4">
        <v>573870</v>
      </c>
      <c r="BG20" s="4">
        <v>569337</v>
      </c>
      <c r="BH20" s="26">
        <v>566257</v>
      </c>
      <c r="BI20" s="5" t="s">
        <v>39</v>
      </c>
      <c r="BJ20" s="4">
        <v>570073</v>
      </c>
      <c r="BK20" s="4">
        <v>574671</v>
      </c>
      <c r="BL20" s="4">
        <v>568025</v>
      </c>
      <c r="BM20" s="26">
        <v>573063</v>
      </c>
      <c r="BN20" s="5" t="s">
        <v>39</v>
      </c>
      <c r="BO20" s="4">
        <v>575829</v>
      </c>
      <c r="BP20" s="4">
        <v>570699</v>
      </c>
      <c r="BQ20" s="4">
        <v>569063</v>
      </c>
      <c r="BR20" s="26">
        <v>572003</v>
      </c>
      <c r="BS20" s="5" t="s">
        <v>39</v>
      </c>
      <c r="BT20" s="4">
        <v>571351</v>
      </c>
      <c r="BU20" s="4">
        <v>576789</v>
      </c>
      <c r="BV20" s="4">
        <v>565871</v>
      </c>
      <c r="BW20" s="26">
        <v>573180</v>
      </c>
      <c r="BX20" s="5" t="s">
        <v>39</v>
      </c>
      <c r="BY20" s="4">
        <v>567550</v>
      </c>
      <c r="BZ20" s="4">
        <v>572237</v>
      </c>
      <c r="CA20" s="4">
        <v>572210</v>
      </c>
      <c r="CB20" s="26">
        <v>570115</v>
      </c>
      <c r="CC20" s="5" t="s">
        <v>39</v>
      </c>
      <c r="CD20" s="4">
        <v>573687</v>
      </c>
      <c r="CE20" s="4">
        <v>568910</v>
      </c>
      <c r="CF20" s="4">
        <v>568006</v>
      </c>
      <c r="CG20" s="26">
        <v>574780</v>
      </c>
      <c r="CH20" s="5" t="s">
        <v>39</v>
      </c>
      <c r="CI20" s="4">
        <v>584944</v>
      </c>
      <c r="CJ20" s="4">
        <v>575772</v>
      </c>
      <c r="CK20" s="4">
        <v>565389</v>
      </c>
      <c r="CL20" s="26">
        <v>569673</v>
      </c>
    </row>
    <row r="21" spans="1:90" x14ac:dyDescent="0.3">
      <c r="A21" s="5" t="s">
        <v>42</v>
      </c>
      <c r="B21" s="4">
        <v>6163</v>
      </c>
      <c r="C21" s="4">
        <v>6328</v>
      </c>
      <c r="D21" s="4">
        <v>6356</v>
      </c>
      <c r="E21" s="26">
        <v>6490</v>
      </c>
      <c r="F21" s="5" t="s">
        <v>42</v>
      </c>
      <c r="G21" s="4">
        <v>6319</v>
      </c>
      <c r="H21" s="4">
        <v>6433</v>
      </c>
      <c r="I21" s="4">
        <v>6604</v>
      </c>
      <c r="J21" s="26">
        <v>6571</v>
      </c>
      <c r="K21" s="5" t="s">
        <v>42</v>
      </c>
      <c r="L21" s="4">
        <v>6495</v>
      </c>
      <c r="M21" s="4">
        <v>6489</v>
      </c>
      <c r="N21" s="4">
        <v>6645</v>
      </c>
      <c r="O21" s="26">
        <v>6705</v>
      </c>
      <c r="P21" s="5" t="s">
        <v>42</v>
      </c>
      <c r="Q21" s="4">
        <v>6649</v>
      </c>
      <c r="R21" s="4">
        <v>6590</v>
      </c>
      <c r="S21" s="4">
        <v>6653</v>
      </c>
      <c r="T21" s="26">
        <v>6763</v>
      </c>
      <c r="U21" s="5" t="s">
        <v>42</v>
      </c>
      <c r="V21" s="4">
        <v>6631</v>
      </c>
      <c r="W21" s="4">
        <v>6752</v>
      </c>
      <c r="X21" s="4">
        <v>6724</v>
      </c>
      <c r="Y21" s="26">
        <v>6726</v>
      </c>
      <c r="Z21" s="5" t="s">
        <v>42</v>
      </c>
      <c r="AA21" s="4">
        <v>6531</v>
      </c>
      <c r="AB21" s="4">
        <v>6730</v>
      </c>
      <c r="AC21" s="4">
        <v>6837</v>
      </c>
      <c r="AD21" s="26">
        <v>6784</v>
      </c>
      <c r="AE21" s="5" t="s">
        <v>42</v>
      </c>
      <c r="AF21" s="4">
        <v>6417</v>
      </c>
      <c r="AG21" s="4">
        <v>6663</v>
      </c>
      <c r="AH21" s="4">
        <v>6878</v>
      </c>
      <c r="AI21" s="26">
        <v>6947</v>
      </c>
      <c r="AJ21" s="5" t="s">
        <v>42</v>
      </c>
      <c r="AK21" s="4">
        <v>6725</v>
      </c>
      <c r="AL21" s="4">
        <v>6507</v>
      </c>
      <c r="AM21" s="4">
        <v>6749</v>
      </c>
      <c r="AN21" s="26">
        <v>6961</v>
      </c>
      <c r="AO21" s="5" t="s">
        <v>42</v>
      </c>
      <c r="AP21" s="4">
        <v>6554</v>
      </c>
      <c r="AQ21" s="4">
        <v>6821</v>
      </c>
      <c r="AR21" s="4">
        <v>6609</v>
      </c>
      <c r="AS21" s="26">
        <v>6876</v>
      </c>
      <c r="AT21" s="5" t="s">
        <v>42</v>
      </c>
      <c r="AU21" s="4">
        <v>6557</v>
      </c>
      <c r="AV21" s="4">
        <v>6634</v>
      </c>
      <c r="AW21" s="4">
        <v>6921</v>
      </c>
      <c r="AX21" s="26">
        <v>6691</v>
      </c>
      <c r="AY21" s="5" t="s">
        <v>42</v>
      </c>
      <c r="AZ21" s="4">
        <v>6508</v>
      </c>
      <c r="BA21" s="4">
        <v>6634</v>
      </c>
      <c r="BB21" s="4">
        <v>6687</v>
      </c>
      <c r="BC21" s="26">
        <v>6957</v>
      </c>
      <c r="BD21" s="5" t="s">
        <v>42</v>
      </c>
      <c r="BE21" s="4">
        <v>6454</v>
      </c>
      <c r="BF21" s="4">
        <v>6550</v>
      </c>
      <c r="BG21" s="4">
        <v>6724</v>
      </c>
      <c r="BH21" s="26">
        <v>6771</v>
      </c>
      <c r="BI21" s="5" t="s">
        <v>42</v>
      </c>
      <c r="BJ21" s="4">
        <v>6415</v>
      </c>
      <c r="BK21" s="4">
        <v>6528</v>
      </c>
      <c r="BL21" s="4">
        <v>6593</v>
      </c>
      <c r="BM21" s="26">
        <v>6816</v>
      </c>
      <c r="BN21" s="5" t="s">
        <v>42</v>
      </c>
      <c r="BO21" s="4">
        <v>6397</v>
      </c>
      <c r="BP21" s="4">
        <v>6456</v>
      </c>
      <c r="BQ21" s="4">
        <v>6598</v>
      </c>
      <c r="BR21" s="26">
        <v>6691</v>
      </c>
      <c r="BS21" s="5" t="s">
        <v>42</v>
      </c>
      <c r="BT21" s="4">
        <v>6307</v>
      </c>
      <c r="BU21" s="4">
        <v>6492</v>
      </c>
      <c r="BV21" s="4">
        <v>6499</v>
      </c>
      <c r="BW21" s="26">
        <v>6646</v>
      </c>
      <c r="BX21" s="5" t="s">
        <v>42</v>
      </c>
      <c r="BY21" s="4">
        <v>6378</v>
      </c>
      <c r="BZ21" s="4">
        <v>6343</v>
      </c>
      <c r="CA21" s="4">
        <v>6528</v>
      </c>
      <c r="CB21" s="26">
        <v>6534</v>
      </c>
      <c r="CC21" s="5" t="s">
        <v>42</v>
      </c>
      <c r="CD21" s="4">
        <v>6442</v>
      </c>
      <c r="CE21" s="4">
        <v>6414</v>
      </c>
      <c r="CF21" s="4">
        <v>6435</v>
      </c>
      <c r="CG21" s="26">
        <v>6566</v>
      </c>
      <c r="CH21" s="5" t="s">
        <v>42</v>
      </c>
      <c r="CI21" s="4">
        <v>6863</v>
      </c>
      <c r="CJ21" s="4">
        <v>6515</v>
      </c>
      <c r="CK21" s="4">
        <v>6499</v>
      </c>
      <c r="CL21" s="26">
        <v>6499</v>
      </c>
    </row>
    <row r="22" spans="1:90" x14ac:dyDescent="0.3">
      <c r="A22" s="5" t="s">
        <v>44</v>
      </c>
      <c r="B22" s="4">
        <v>20660</v>
      </c>
      <c r="C22" s="4">
        <v>19127</v>
      </c>
      <c r="D22" s="4">
        <v>18651</v>
      </c>
      <c r="E22" s="26">
        <v>17383</v>
      </c>
      <c r="F22" s="5" t="s">
        <v>44</v>
      </c>
      <c r="G22" s="4">
        <v>22052</v>
      </c>
      <c r="H22" s="4">
        <v>20827</v>
      </c>
      <c r="I22" s="4">
        <v>19291</v>
      </c>
      <c r="J22" s="26">
        <v>18738</v>
      </c>
      <c r="K22" s="5" t="s">
        <v>44</v>
      </c>
      <c r="L22" s="4">
        <v>22161</v>
      </c>
      <c r="M22" s="4">
        <v>22083</v>
      </c>
      <c r="N22" s="4">
        <v>20876</v>
      </c>
      <c r="O22" s="26">
        <v>19353</v>
      </c>
      <c r="P22" s="5" t="s">
        <v>44</v>
      </c>
      <c r="Q22" s="4">
        <v>22033</v>
      </c>
      <c r="R22" s="4">
        <v>22168</v>
      </c>
      <c r="S22" s="4">
        <v>22085</v>
      </c>
      <c r="T22" s="26">
        <v>20871</v>
      </c>
      <c r="U22" s="5" t="s">
        <v>44</v>
      </c>
      <c r="V22" s="4">
        <v>20819</v>
      </c>
      <c r="W22" s="4">
        <v>21963</v>
      </c>
      <c r="X22" s="4">
        <v>22157</v>
      </c>
      <c r="Y22" s="26">
        <v>22050</v>
      </c>
      <c r="Z22" s="5" t="s">
        <v>44</v>
      </c>
      <c r="AA22" s="4">
        <v>19965</v>
      </c>
      <c r="AB22" s="4">
        <v>20723</v>
      </c>
      <c r="AC22" s="4">
        <v>21913</v>
      </c>
      <c r="AD22" s="26">
        <v>22121</v>
      </c>
      <c r="AE22" s="5" t="s">
        <v>44</v>
      </c>
      <c r="AF22" s="4">
        <v>18611</v>
      </c>
      <c r="AG22" s="4">
        <v>19901</v>
      </c>
      <c r="AH22" s="4">
        <v>20665</v>
      </c>
      <c r="AI22" s="26">
        <v>21853</v>
      </c>
      <c r="AJ22" s="5" t="s">
        <v>44</v>
      </c>
      <c r="AK22" s="4">
        <v>18775</v>
      </c>
      <c r="AL22" s="4">
        <v>18561</v>
      </c>
      <c r="AM22" s="4">
        <v>19848</v>
      </c>
      <c r="AN22" s="26">
        <v>20653</v>
      </c>
      <c r="AO22" s="5" t="s">
        <v>44</v>
      </c>
      <c r="AP22" s="4">
        <v>20411</v>
      </c>
      <c r="AQ22" s="4">
        <v>18713</v>
      </c>
      <c r="AR22" s="4">
        <v>18523</v>
      </c>
      <c r="AS22" s="26">
        <v>19828</v>
      </c>
      <c r="AT22" s="5" t="s">
        <v>44</v>
      </c>
      <c r="AU22" s="4">
        <v>22037</v>
      </c>
      <c r="AV22" s="4">
        <v>20323</v>
      </c>
      <c r="AW22" s="4">
        <v>18678</v>
      </c>
      <c r="AX22" s="26">
        <v>18497</v>
      </c>
      <c r="AY22" s="5" t="s">
        <v>44</v>
      </c>
      <c r="AZ22" s="4">
        <v>21312</v>
      </c>
      <c r="BA22" s="4">
        <v>21932</v>
      </c>
      <c r="BB22" s="4">
        <v>20247</v>
      </c>
      <c r="BC22" s="26">
        <v>18647</v>
      </c>
      <c r="BD22" s="5" t="s">
        <v>44</v>
      </c>
      <c r="BE22" s="4">
        <v>20183</v>
      </c>
      <c r="BF22" s="4">
        <v>21189</v>
      </c>
      <c r="BG22" s="4">
        <v>21834</v>
      </c>
      <c r="BH22" s="26">
        <v>20180</v>
      </c>
      <c r="BI22" s="5" t="s">
        <v>44</v>
      </c>
      <c r="BJ22" s="4">
        <v>19427</v>
      </c>
      <c r="BK22" s="4">
        <v>20089</v>
      </c>
      <c r="BL22" s="4">
        <v>21122</v>
      </c>
      <c r="BM22" s="26">
        <v>21779</v>
      </c>
      <c r="BN22" s="5" t="s">
        <v>44</v>
      </c>
      <c r="BO22" s="4">
        <v>18202</v>
      </c>
      <c r="BP22" s="4">
        <v>19351</v>
      </c>
      <c r="BQ22" s="4">
        <v>20015</v>
      </c>
      <c r="BR22" s="26">
        <v>21071</v>
      </c>
      <c r="BS22" s="5" t="s">
        <v>44</v>
      </c>
      <c r="BT22" s="4">
        <v>18643</v>
      </c>
      <c r="BU22" s="4">
        <v>18130</v>
      </c>
      <c r="BV22" s="4">
        <v>19283</v>
      </c>
      <c r="BW22" s="26">
        <v>19954</v>
      </c>
      <c r="BX22" s="5" t="s">
        <v>44</v>
      </c>
      <c r="BY22" s="4">
        <v>17942</v>
      </c>
      <c r="BZ22" s="4">
        <v>18548</v>
      </c>
      <c r="CA22" s="4">
        <v>18043</v>
      </c>
      <c r="CB22" s="26">
        <v>19204</v>
      </c>
      <c r="CC22" s="5" t="s">
        <v>44</v>
      </c>
      <c r="CD22" s="4">
        <v>17451</v>
      </c>
      <c r="CE22" s="4">
        <v>17838</v>
      </c>
      <c r="CF22" s="4">
        <v>18454</v>
      </c>
      <c r="CG22" s="26">
        <v>17972</v>
      </c>
      <c r="CH22" s="5" t="s">
        <v>44</v>
      </c>
      <c r="CI22" s="4">
        <v>18078</v>
      </c>
      <c r="CJ22" s="4">
        <v>17347</v>
      </c>
      <c r="CK22" s="4">
        <v>17772</v>
      </c>
      <c r="CL22" s="26">
        <v>18380</v>
      </c>
    </row>
    <row r="23" spans="1:90" x14ac:dyDescent="0.3">
      <c r="A23" s="5" t="s">
        <v>41</v>
      </c>
      <c r="B23" s="4">
        <v>28760</v>
      </c>
      <c r="C23" s="4">
        <v>28166</v>
      </c>
      <c r="D23" s="4">
        <v>27351</v>
      </c>
      <c r="E23" s="26">
        <v>25100</v>
      </c>
      <c r="F23" s="5" t="s">
        <v>41</v>
      </c>
      <c r="G23" s="4">
        <v>30422</v>
      </c>
      <c r="H23" s="4">
        <v>28894</v>
      </c>
      <c r="I23" s="4">
        <v>28300</v>
      </c>
      <c r="J23" s="26">
        <v>27410</v>
      </c>
      <c r="K23" s="5" t="s">
        <v>41</v>
      </c>
      <c r="L23" s="4">
        <v>30861</v>
      </c>
      <c r="M23" s="4">
        <v>30380</v>
      </c>
      <c r="N23" s="4">
        <v>28916</v>
      </c>
      <c r="O23" s="26">
        <v>28309</v>
      </c>
      <c r="P23" s="5" t="s">
        <v>41</v>
      </c>
      <c r="Q23" s="4">
        <v>29710</v>
      </c>
      <c r="R23" s="4">
        <v>30724</v>
      </c>
      <c r="S23" s="4">
        <v>30365</v>
      </c>
      <c r="T23" s="26">
        <v>28948</v>
      </c>
      <c r="U23" s="5" t="s">
        <v>41</v>
      </c>
      <c r="V23" s="4">
        <v>29046</v>
      </c>
      <c r="W23" s="4">
        <v>29537</v>
      </c>
      <c r="X23" s="4">
        <v>30658</v>
      </c>
      <c r="Y23" s="26">
        <v>30385</v>
      </c>
      <c r="Z23" s="5" t="s">
        <v>41</v>
      </c>
      <c r="AA23" s="4">
        <v>29320</v>
      </c>
      <c r="AB23" s="4">
        <v>28822</v>
      </c>
      <c r="AC23" s="4">
        <v>29404</v>
      </c>
      <c r="AD23" s="26">
        <v>30685</v>
      </c>
      <c r="AE23" s="5" t="s">
        <v>41</v>
      </c>
      <c r="AF23" s="4">
        <v>28993</v>
      </c>
      <c r="AG23" s="4">
        <v>29119</v>
      </c>
      <c r="AH23" s="4">
        <v>28683</v>
      </c>
      <c r="AI23" s="26">
        <v>29306</v>
      </c>
      <c r="AJ23" s="5" t="s">
        <v>41</v>
      </c>
      <c r="AK23" s="4">
        <v>28996</v>
      </c>
      <c r="AL23" s="4">
        <v>28815</v>
      </c>
      <c r="AM23" s="4">
        <v>28989</v>
      </c>
      <c r="AN23" s="26">
        <v>28662</v>
      </c>
      <c r="AO23" s="5" t="s">
        <v>41</v>
      </c>
      <c r="AP23" s="4">
        <v>29248</v>
      </c>
      <c r="AQ23" s="4">
        <v>28818</v>
      </c>
      <c r="AR23" s="4">
        <v>28698</v>
      </c>
      <c r="AS23" s="26">
        <v>28961</v>
      </c>
      <c r="AT23" s="5" t="s">
        <v>41</v>
      </c>
      <c r="AU23" s="4">
        <v>27687</v>
      </c>
      <c r="AV23" s="4">
        <v>29114</v>
      </c>
      <c r="AW23" s="4">
        <v>28738</v>
      </c>
      <c r="AX23" s="26">
        <v>28677</v>
      </c>
      <c r="AY23" s="5" t="s">
        <v>41</v>
      </c>
      <c r="AZ23" s="4">
        <v>25924</v>
      </c>
      <c r="BA23" s="4">
        <v>27510</v>
      </c>
      <c r="BB23" s="4">
        <v>29000</v>
      </c>
      <c r="BC23" s="26">
        <v>28732</v>
      </c>
      <c r="BD23" s="5" t="s">
        <v>41</v>
      </c>
      <c r="BE23" s="4">
        <v>25630</v>
      </c>
      <c r="BF23" s="4">
        <v>25745</v>
      </c>
      <c r="BG23" s="4">
        <v>27350</v>
      </c>
      <c r="BH23" s="26">
        <v>28923</v>
      </c>
      <c r="BI23" s="5" t="s">
        <v>41</v>
      </c>
      <c r="BJ23" s="4">
        <v>25498</v>
      </c>
      <c r="BK23" s="4">
        <v>25456</v>
      </c>
      <c r="BL23" s="4">
        <v>25635</v>
      </c>
      <c r="BM23" s="26">
        <v>27298</v>
      </c>
      <c r="BN23" s="5" t="s">
        <v>41</v>
      </c>
      <c r="BO23" s="4">
        <v>25533</v>
      </c>
      <c r="BP23" s="4">
        <v>25365</v>
      </c>
      <c r="BQ23" s="4">
        <v>25367</v>
      </c>
      <c r="BR23" s="26">
        <v>25627</v>
      </c>
      <c r="BS23" s="5" t="s">
        <v>41</v>
      </c>
      <c r="BT23" s="4">
        <v>25809</v>
      </c>
      <c r="BU23" s="4">
        <v>25392</v>
      </c>
      <c r="BV23" s="4">
        <v>25290</v>
      </c>
      <c r="BW23" s="26">
        <v>25345</v>
      </c>
      <c r="BX23" s="5" t="s">
        <v>41</v>
      </c>
      <c r="BY23" s="4">
        <v>25486</v>
      </c>
      <c r="BZ23" s="4">
        <v>25667</v>
      </c>
      <c r="CA23" s="4">
        <v>25288</v>
      </c>
      <c r="CB23" s="26">
        <v>25228</v>
      </c>
      <c r="CC23" s="5" t="s">
        <v>41</v>
      </c>
      <c r="CD23" s="4">
        <v>26855</v>
      </c>
      <c r="CE23" s="4">
        <v>25333</v>
      </c>
      <c r="CF23" s="4">
        <v>25547</v>
      </c>
      <c r="CG23" s="26">
        <v>25208</v>
      </c>
      <c r="CH23" s="5" t="s">
        <v>41</v>
      </c>
      <c r="CI23" s="4">
        <v>29237</v>
      </c>
      <c r="CJ23" s="4">
        <v>26718</v>
      </c>
      <c r="CK23" s="4">
        <v>25242</v>
      </c>
      <c r="CL23" s="26">
        <v>25514</v>
      </c>
    </row>
    <row r="24" spans="1:90" x14ac:dyDescent="0.3">
      <c r="A24" s="5" t="s">
        <v>46</v>
      </c>
      <c r="B24" s="4">
        <v>4456</v>
      </c>
      <c r="C24" s="4">
        <v>4520</v>
      </c>
      <c r="D24" s="4">
        <v>4371</v>
      </c>
      <c r="E24" s="26">
        <v>4409</v>
      </c>
      <c r="F24" s="5" t="s">
        <v>46</v>
      </c>
      <c r="G24" s="4">
        <v>4776</v>
      </c>
      <c r="H24" s="4">
        <v>4685</v>
      </c>
      <c r="I24" s="4">
        <v>4786</v>
      </c>
      <c r="J24" s="26">
        <v>4453</v>
      </c>
      <c r="K24" s="5" t="s">
        <v>46</v>
      </c>
      <c r="L24" s="4">
        <v>4743</v>
      </c>
      <c r="M24" s="4">
        <v>4892</v>
      </c>
      <c r="N24" s="4">
        <v>4821</v>
      </c>
      <c r="O24" s="26">
        <v>4796</v>
      </c>
      <c r="P24" s="5" t="s">
        <v>46</v>
      </c>
      <c r="Q24" s="4">
        <v>4526</v>
      </c>
      <c r="R24" s="4">
        <v>4817</v>
      </c>
      <c r="S24" s="4">
        <v>5024</v>
      </c>
      <c r="T24" s="26">
        <v>4822</v>
      </c>
      <c r="U24" s="5" t="s">
        <v>46</v>
      </c>
      <c r="V24" s="4">
        <v>4470</v>
      </c>
      <c r="W24" s="4">
        <v>4593</v>
      </c>
      <c r="X24" s="4">
        <v>4926</v>
      </c>
      <c r="Y24" s="26">
        <v>5021</v>
      </c>
      <c r="Z24" s="5" t="s">
        <v>46</v>
      </c>
      <c r="AA24" s="4">
        <v>4638</v>
      </c>
      <c r="AB24" s="4">
        <v>4544</v>
      </c>
      <c r="AC24" s="4">
        <v>4726</v>
      </c>
      <c r="AD24" s="26">
        <v>4915</v>
      </c>
      <c r="AE24" s="5" t="s">
        <v>46</v>
      </c>
      <c r="AF24" s="4">
        <v>4615</v>
      </c>
      <c r="AG24" s="4">
        <v>4696</v>
      </c>
      <c r="AH24" s="4">
        <v>4629</v>
      </c>
      <c r="AI24" s="26">
        <v>4715</v>
      </c>
      <c r="AJ24" s="5" t="s">
        <v>46</v>
      </c>
      <c r="AK24" s="4">
        <v>4335</v>
      </c>
      <c r="AL24" s="4">
        <v>4666</v>
      </c>
      <c r="AM24" s="4">
        <v>4774</v>
      </c>
      <c r="AN24" s="26">
        <v>4629</v>
      </c>
      <c r="AO24" s="5" t="s">
        <v>46</v>
      </c>
      <c r="AP24" s="4">
        <v>4455</v>
      </c>
      <c r="AQ24" s="4">
        <v>4386</v>
      </c>
      <c r="AR24" s="4">
        <v>4748</v>
      </c>
      <c r="AS24" s="26">
        <v>4772</v>
      </c>
      <c r="AT24" s="5" t="s">
        <v>46</v>
      </c>
      <c r="AU24" s="4">
        <v>4444</v>
      </c>
      <c r="AV24" s="4">
        <v>4508</v>
      </c>
      <c r="AW24" s="4">
        <v>4467</v>
      </c>
      <c r="AX24" s="26">
        <v>4751</v>
      </c>
      <c r="AY24" s="5" t="s">
        <v>46</v>
      </c>
      <c r="AZ24" s="4">
        <v>4152</v>
      </c>
      <c r="BA24" s="4">
        <v>4486</v>
      </c>
      <c r="BB24" s="4">
        <v>4584</v>
      </c>
      <c r="BC24" s="26">
        <v>4454</v>
      </c>
      <c r="BD24" s="5" t="s">
        <v>46</v>
      </c>
      <c r="BE24" s="4">
        <v>4118</v>
      </c>
      <c r="BF24" s="4">
        <v>4193</v>
      </c>
      <c r="BG24" s="4">
        <v>4565</v>
      </c>
      <c r="BH24" s="26">
        <v>4582</v>
      </c>
      <c r="BI24" s="5" t="s">
        <v>46</v>
      </c>
      <c r="BJ24" s="4">
        <v>4156</v>
      </c>
      <c r="BK24" s="4">
        <v>4170</v>
      </c>
      <c r="BL24" s="4">
        <v>4267</v>
      </c>
      <c r="BM24" s="26">
        <v>4551</v>
      </c>
      <c r="BN24" s="5" t="s">
        <v>46</v>
      </c>
      <c r="BO24" s="4">
        <v>4088</v>
      </c>
      <c r="BP24" s="4">
        <v>4200</v>
      </c>
      <c r="BQ24" s="4">
        <v>4229</v>
      </c>
      <c r="BR24" s="26">
        <v>4273</v>
      </c>
      <c r="BS24" s="5" t="s">
        <v>46</v>
      </c>
      <c r="BT24" s="4">
        <v>4257</v>
      </c>
      <c r="BU24" s="4">
        <v>4148</v>
      </c>
      <c r="BV24" s="4">
        <v>4241</v>
      </c>
      <c r="BW24" s="26">
        <v>4169</v>
      </c>
      <c r="BX24" s="5" t="s">
        <v>46</v>
      </c>
      <c r="BY24" s="4">
        <v>4137</v>
      </c>
      <c r="BZ24" s="4">
        <v>4294</v>
      </c>
      <c r="CA24" s="4">
        <v>4220</v>
      </c>
      <c r="CB24" s="26">
        <v>4246</v>
      </c>
      <c r="CC24" s="5" t="s">
        <v>46</v>
      </c>
      <c r="CD24" s="4">
        <v>4177</v>
      </c>
      <c r="CE24" s="4">
        <v>4162</v>
      </c>
      <c r="CF24" s="4">
        <v>4355</v>
      </c>
      <c r="CG24" s="26">
        <v>4221</v>
      </c>
      <c r="CH24" s="5" t="s">
        <v>46</v>
      </c>
      <c r="CI24" s="4">
        <v>4620</v>
      </c>
      <c r="CJ24" s="4">
        <v>4236</v>
      </c>
      <c r="CK24" s="4">
        <v>4215</v>
      </c>
      <c r="CL24" s="26">
        <v>4351</v>
      </c>
    </row>
    <row r="25" spans="1:90" x14ac:dyDescent="0.3">
      <c r="A25" s="5" t="s">
        <v>48</v>
      </c>
      <c r="B25" s="4">
        <v>169566</v>
      </c>
      <c r="C25" s="4">
        <v>168443</v>
      </c>
      <c r="D25" s="4">
        <v>169497</v>
      </c>
      <c r="E25" s="26">
        <v>168270</v>
      </c>
      <c r="F25" s="5" t="s">
        <v>48</v>
      </c>
      <c r="G25" s="4">
        <v>173365</v>
      </c>
      <c r="H25" s="4">
        <v>170816</v>
      </c>
      <c r="I25" s="4">
        <v>169918</v>
      </c>
      <c r="J25" s="26">
        <v>170354</v>
      </c>
      <c r="K25" s="5" t="s">
        <v>48</v>
      </c>
      <c r="L25" s="4">
        <v>172815</v>
      </c>
      <c r="M25" s="4">
        <v>174256</v>
      </c>
      <c r="N25" s="4">
        <v>171951</v>
      </c>
      <c r="O25" s="26">
        <v>170474</v>
      </c>
      <c r="P25" s="5" t="s">
        <v>48</v>
      </c>
      <c r="Q25" s="4">
        <v>177913</v>
      </c>
      <c r="R25" s="4">
        <v>173722</v>
      </c>
      <c r="S25" s="4">
        <v>175319</v>
      </c>
      <c r="T25" s="26">
        <v>172564</v>
      </c>
      <c r="U25" s="5" t="s">
        <v>48</v>
      </c>
      <c r="V25" s="4">
        <v>174440</v>
      </c>
      <c r="W25" s="4">
        <v>178825</v>
      </c>
      <c r="X25" s="4">
        <v>174787</v>
      </c>
      <c r="Y25" s="26">
        <v>175964</v>
      </c>
      <c r="Z25" s="5" t="s">
        <v>48</v>
      </c>
      <c r="AA25" s="4">
        <v>179261</v>
      </c>
      <c r="AB25" s="4">
        <v>175210</v>
      </c>
      <c r="AC25" s="4">
        <v>179581</v>
      </c>
      <c r="AD25" s="26">
        <v>175403</v>
      </c>
      <c r="AE25" s="5" t="s">
        <v>48</v>
      </c>
      <c r="AF25" s="4">
        <v>183075</v>
      </c>
      <c r="AG25" s="4">
        <v>180043</v>
      </c>
      <c r="AH25" s="4">
        <v>176215</v>
      </c>
      <c r="AI25" s="26">
        <v>180140</v>
      </c>
      <c r="AJ25" s="5" t="s">
        <v>48</v>
      </c>
      <c r="AK25" s="4">
        <v>187979</v>
      </c>
      <c r="AL25" s="4">
        <v>183815</v>
      </c>
      <c r="AM25" s="4">
        <v>180969</v>
      </c>
      <c r="AN25" s="26">
        <v>176907</v>
      </c>
      <c r="AO25" s="5" t="s">
        <v>48</v>
      </c>
      <c r="AP25" s="4">
        <v>188589</v>
      </c>
      <c r="AQ25" s="4">
        <v>188854</v>
      </c>
      <c r="AR25" s="4">
        <v>184787</v>
      </c>
      <c r="AS25" s="26">
        <v>181785</v>
      </c>
      <c r="AT25" s="5" t="s">
        <v>48</v>
      </c>
      <c r="AU25" s="4">
        <v>189162</v>
      </c>
      <c r="AV25" s="4">
        <v>189520</v>
      </c>
      <c r="AW25" s="4">
        <v>189871</v>
      </c>
      <c r="AX25" s="26">
        <v>185592</v>
      </c>
      <c r="AY25" s="5" t="s">
        <v>48</v>
      </c>
      <c r="AZ25" s="4">
        <v>185788</v>
      </c>
      <c r="BA25" s="4">
        <v>190090</v>
      </c>
      <c r="BB25" s="4">
        <v>190581</v>
      </c>
      <c r="BC25" s="26">
        <v>190637</v>
      </c>
      <c r="BD25" s="5" t="s">
        <v>48</v>
      </c>
      <c r="BE25" s="4">
        <v>189169</v>
      </c>
      <c r="BF25" s="4">
        <v>186613</v>
      </c>
      <c r="BG25" s="4">
        <v>191201</v>
      </c>
      <c r="BH25" s="26">
        <v>191484</v>
      </c>
      <c r="BI25" s="5" t="s">
        <v>48</v>
      </c>
      <c r="BJ25" s="4">
        <v>191108</v>
      </c>
      <c r="BK25" s="4">
        <v>190026</v>
      </c>
      <c r="BL25" s="4">
        <v>187633</v>
      </c>
      <c r="BM25" s="26">
        <v>192004</v>
      </c>
      <c r="BN25" s="5" t="s">
        <v>48</v>
      </c>
      <c r="BO25" s="4">
        <v>196875</v>
      </c>
      <c r="BP25" s="4">
        <v>191909</v>
      </c>
      <c r="BQ25" s="4">
        <v>190949</v>
      </c>
      <c r="BR25" s="26">
        <v>188438</v>
      </c>
      <c r="BS25" s="5" t="s">
        <v>48</v>
      </c>
      <c r="BT25" s="4">
        <v>203519</v>
      </c>
      <c r="BU25" s="4">
        <v>197677</v>
      </c>
      <c r="BV25" s="4">
        <v>192840</v>
      </c>
      <c r="BW25" s="26">
        <v>191715</v>
      </c>
      <c r="BX25" s="5" t="s">
        <v>48</v>
      </c>
      <c r="BY25" s="4">
        <v>204774</v>
      </c>
      <c r="BZ25" s="4">
        <v>204306</v>
      </c>
      <c r="CA25" s="4">
        <v>198577</v>
      </c>
      <c r="CB25" s="26">
        <v>193570</v>
      </c>
      <c r="CC25" s="5" t="s">
        <v>48</v>
      </c>
      <c r="CD25" s="4">
        <v>206878</v>
      </c>
      <c r="CE25" s="4">
        <v>205638</v>
      </c>
      <c r="CF25" s="4">
        <v>205420</v>
      </c>
      <c r="CG25" s="26">
        <v>199394</v>
      </c>
      <c r="CH25" s="5" t="s">
        <v>48</v>
      </c>
      <c r="CI25" s="4">
        <v>211820</v>
      </c>
      <c r="CJ25" s="4">
        <v>207992</v>
      </c>
      <c r="CK25" s="4">
        <v>207149</v>
      </c>
      <c r="CL25" s="26">
        <v>206527</v>
      </c>
    </row>
    <row r="26" spans="1:90" x14ac:dyDescent="0.3">
      <c r="A26" s="5" t="s">
        <v>52</v>
      </c>
      <c r="B26" s="4">
        <v>394398</v>
      </c>
      <c r="C26" s="4">
        <v>379769</v>
      </c>
      <c r="D26" s="4">
        <v>367274</v>
      </c>
      <c r="E26" s="26">
        <v>348683</v>
      </c>
      <c r="F26" s="5" t="s">
        <v>52</v>
      </c>
      <c r="G26" s="4">
        <v>384433</v>
      </c>
      <c r="H26" s="4">
        <v>403815</v>
      </c>
      <c r="I26" s="4">
        <v>388342</v>
      </c>
      <c r="J26" s="26">
        <v>374101</v>
      </c>
      <c r="K26" s="5" t="s">
        <v>52</v>
      </c>
      <c r="L26" s="4">
        <v>372037</v>
      </c>
      <c r="M26" s="4">
        <v>385622</v>
      </c>
      <c r="N26" s="4">
        <v>405022</v>
      </c>
      <c r="O26" s="26">
        <v>389048</v>
      </c>
      <c r="P26" s="5" t="s">
        <v>52</v>
      </c>
      <c r="Q26" s="4">
        <v>376121</v>
      </c>
      <c r="R26" s="4">
        <v>373002</v>
      </c>
      <c r="S26" s="4">
        <v>386876</v>
      </c>
      <c r="T26" s="26">
        <v>405822</v>
      </c>
      <c r="U26" s="5" t="s">
        <v>52</v>
      </c>
      <c r="V26" s="4">
        <v>370393</v>
      </c>
      <c r="W26" s="4">
        <v>376810</v>
      </c>
      <c r="X26" s="4">
        <v>373983</v>
      </c>
      <c r="Y26" s="26">
        <v>387668</v>
      </c>
      <c r="Z26" s="5" t="s">
        <v>52</v>
      </c>
      <c r="AA26" s="4">
        <v>389417</v>
      </c>
      <c r="AB26" s="4">
        <v>370929</v>
      </c>
      <c r="AC26" s="4">
        <v>377435</v>
      </c>
      <c r="AD26" s="26">
        <v>374552</v>
      </c>
      <c r="AE26" s="5" t="s">
        <v>52</v>
      </c>
      <c r="AF26" s="4">
        <v>389120</v>
      </c>
      <c r="AG26" s="4">
        <v>389934</v>
      </c>
      <c r="AH26" s="4">
        <v>371454</v>
      </c>
      <c r="AI26" s="26">
        <v>377913</v>
      </c>
      <c r="AJ26" s="5" t="s">
        <v>52</v>
      </c>
      <c r="AK26" s="4">
        <v>412855</v>
      </c>
      <c r="AL26" s="4">
        <v>389471</v>
      </c>
      <c r="AM26" s="4">
        <v>390417</v>
      </c>
      <c r="AN26" s="26">
        <v>371824</v>
      </c>
      <c r="AO26" s="5" t="s">
        <v>52</v>
      </c>
      <c r="AP26" s="4">
        <v>428557</v>
      </c>
      <c r="AQ26" s="4">
        <v>413076</v>
      </c>
      <c r="AR26" s="4">
        <v>389736</v>
      </c>
      <c r="AS26" s="26">
        <v>390611</v>
      </c>
      <c r="AT26" s="5" t="s">
        <v>52</v>
      </c>
      <c r="AU26" s="4">
        <v>426212</v>
      </c>
      <c r="AV26" s="4">
        <v>428770</v>
      </c>
      <c r="AW26" s="4">
        <v>413252</v>
      </c>
      <c r="AX26" s="26">
        <v>389879</v>
      </c>
      <c r="AY26" s="5" t="s">
        <v>52</v>
      </c>
      <c r="AZ26" s="4">
        <v>398865</v>
      </c>
      <c r="BA26" s="4">
        <v>426365</v>
      </c>
      <c r="BB26" s="4">
        <v>428843</v>
      </c>
      <c r="BC26" s="26">
        <v>413352</v>
      </c>
      <c r="BD26" s="5" t="s">
        <v>52</v>
      </c>
      <c r="BE26" s="4">
        <v>378922</v>
      </c>
      <c r="BF26" s="4">
        <v>398974</v>
      </c>
      <c r="BG26" s="4">
        <v>426459</v>
      </c>
      <c r="BH26" s="26">
        <v>428931</v>
      </c>
      <c r="BI26" s="5" t="s">
        <v>52</v>
      </c>
      <c r="BJ26" s="4">
        <v>364885</v>
      </c>
      <c r="BK26" s="4">
        <v>378975</v>
      </c>
      <c r="BL26" s="4">
        <v>399030</v>
      </c>
      <c r="BM26" s="26">
        <v>426577</v>
      </c>
      <c r="BN26" s="5" t="s">
        <v>52</v>
      </c>
      <c r="BO26" s="4">
        <v>353371</v>
      </c>
      <c r="BP26" s="4">
        <v>364887</v>
      </c>
      <c r="BQ26" s="4">
        <v>378992</v>
      </c>
      <c r="BR26" s="26">
        <v>399098</v>
      </c>
      <c r="BS26" s="5" t="s">
        <v>52</v>
      </c>
      <c r="BT26" s="4">
        <v>347203</v>
      </c>
      <c r="BU26" s="4">
        <v>353392</v>
      </c>
      <c r="BV26" s="4">
        <v>364956</v>
      </c>
      <c r="BW26" s="26">
        <v>379001</v>
      </c>
      <c r="BX26" s="5" t="s">
        <v>52</v>
      </c>
      <c r="BY26" s="4">
        <v>350653</v>
      </c>
      <c r="BZ26" s="4">
        <v>347181</v>
      </c>
      <c r="CA26" s="4">
        <v>353376</v>
      </c>
      <c r="CB26" s="26">
        <v>364921</v>
      </c>
      <c r="CC26" s="5" t="s">
        <v>52</v>
      </c>
      <c r="CD26" s="4">
        <v>363364</v>
      </c>
      <c r="CE26" s="4">
        <v>350645</v>
      </c>
      <c r="CF26" s="4">
        <v>347184</v>
      </c>
      <c r="CG26" s="26">
        <v>353378</v>
      </c>
      <c r="CH26" s="5" t="s">
        <v>52</v>
      </c>
      <c r="CI26" s="4">
        <v>373200</v>
      </c>
      <c r="CJ26" s="4">
        <v>363243</v>
      </c>
      <c r="CK26" s="4">
        <v>350606</v>
      </c>
      <c r="CL26" s="26">
        <v>347095</v>
      </c>
    </row>
    <row r="27" spans="1:90" ht="16.2" x14ac:dyDescent="0.3">
      <c r="A27" s="5" t="s">
        <v>74</v>
      </c>
      <c r="B27" s="4">
        <v>82807</v>
      </c>
      <c r="C27" s="4">
        <v>82809</v>
      </c>
      <c r="D27" s="4">
        <v>80655</v>
      </c>
      <c r="E27" s="26">
        <v>82253</v>
      </c>
      <c r="F27" s="5" t="s">
        <v>74</v>
      </c>
      <c r="G27" s="4">
        <v>82358</v>
      </c>
      <c r="H27" s="4">
        <v>83260</v>
      </c>
      <c r="I27" s="4">
        <v>83226</v>
      </c>
      <c r="J27" s="26">
        <v>82928</v>
      </c>
      <c r="K27" s="5" t="s">
        <v>74</v>
      </c>
      <c r="L27" s="4">
        <v>83482</v>
      </c>
      <c r="M27" s="4">
        <v>82838</v>
      </c>
      <c r="N27" s="4">
        <v>83737</v>
      </c>
      <c r="O27" s="26">
        <v>83946</v>
      </c>
      <c r="P27" s="5" t="s">
        <v>74</v>
      </c>
      <c r="Q27" s="4">
        <v>82045</v>
      </c>
      <c r="R27" s="4">
        <v>83988</v>
      </c>
      <c r="S27" s="4">
        <v>83373</v>
      </c>
      <c r="T27" s="26">
        <v>84206</v>
      </c>
      <c r="U27" s="5" t="s">
        <v>74</v>
      </c>
      <c r="V27" s="4">
        <v>79052</v>
      </c>
      <c r="W27" s="4">
        <v>82578</v>
      </c>
      <c r="X27" s="4">
        <v>84558</v>
      </c>
      <c r="Y27" s="26">
        <v>83981</v>
      </c>
      <c r="Z27" s="5" t="s">
        <v>74</v>
      </c>
      <c r="AA27" s="4">
        <v>79309</v>
      </c>
      <c r="AB27" s="4">
        <v>79574</v>
      </c>
      <c r="AC27" s="4">
        <v>83140</v>
      </c>
      <c r="AD27" s="26">
        <v>85121</v>
      </c>
      <c r="AE27" s="5" t="s">
        <v>74</v>
      </c>
      <c r="AF27" s="4">
        <v>85840</v>
      </c>
      <c r="AG27" s="4">
        <v>79823</v>
      </c>
      <c r="AH27" s="4">
        <v>80112</v>
      </c>
      <c r="AI27" s="26">
        <v>83684</v>
      </c>
      <c r="AJ27" s="5" t="s">
        <v>74</v>
      </c>
      <c r="AK27" s="4">
        <v>91306</v>
      </c>
      <c r="AL27" s="4">
        <v>86293</v>
      </c>
      <c r="AM27" s="4">
        <v>80348</v>
      </c>
      <c r="AN27" s="26">
        <v>80680</v>
      </c>
      <c r="AO27" s="5" t="s">
        <v>74</v>
      </c>
      <c r="AP27" s="4">
        <v>95013</v>
      </c>
      <c r="AQ27" s="4">
        <v>91775</v>
      </c>
      <c r="AR27" s="4">
        <v>86784</v>
      </c>
      <c r="AS27" s="26">
        <v>80921</v>
      </c>
      <c r="AT27" s="5" t="s">
        <v>74</v>
      </c>
      <c r="AU27" s="4">
        <v>91543</v>
      </c>
      <c r="AV27" s="4">
        <v>95465</v>
      </c>
      <c r="AW27" s="4">
        <v>92244</v>
      </c>
      <c r="AX27" s="26">
        <v>87436</v>
      </c>
      <c r="AY27" s="5" t="s">
        <v>74</v>
      </c>
      <c r="AZ27" s="4">
        <v>95266</v>
      </c>
      <c r="BA27" s="4">
        <v>91972</v>
      </c>
      <c r="BB27" s="4">
        <v>95937</v>
      </c>
      <c r="BC27" s="26">
        <v>92890</v>
      </c>
      <c r="BD27" s="5" t="s">
        <v>74</v>
      </c>
      <c r="BE27" s="4">
        <v>93341</v>
      </c>
      <c r="BF27" s="4">
        <v>95676</v>
      </c>
      <c r="BG27" s="4">
        <v>92466</v>
      </c>
      <c r="BH27" s="26">
        <v>96579</v>
      </c>
      <c r="BI27" s="5" t="s">
        <v>74</v>
      </c>
      <c r="BJ27" s="4">
        <v>95906</v>
      </c>
      <c r="BK27" s="4">
        <v>93788</v>
      </c>
      <c r="BL27" s="4">
        <v>96167</v>
      </c>
      <c r="BM27" s="26">
        <v>93104</v>
      </c>
      <c r="BN27" s="5" t="s">
        <v>74</v>
      </c>
      <c r="BO27" s="4">
        <v>99717</v>
      </c>
      <c r="BP27" s="4">
        <v>96354</v>
      </c>
      <c r="BQ27" s="4">
        <v>94240</v>
      </c>
      <c r="BR27" s="26">
        <v>96839</v>
      </c>
      <c r="BS27" s="5" t="s">
        <v>74</v>
      </c>
      <c r="BT27" s="4">
        <v>98342</v>
      </c>
      <c r="BU27" s="4">
        <v>100154</v>
      </c>
      <c r="BV27" s="4">
        <v>96819</v>
      </c>
      <c r="BW27" s="26">
        <v>94950</v>
      </c>
      <c r="BX27" s="5" t="s">
        <v>74</v>
      </c>
      <c r="BY27" s="4">
        <v>100905</v>
      </c>
      <c r="BZ27" s="4">
        <v>98765</v>
      </c>
      <c r="CA27" s="4">
        <v>100608</v>
      </c>
      <c r="CB27" s="26">
        <v>97584</v>
      </c>
      <c r="CC27" s="5" t="s">
        <v>74</v>
      </c>
      <c r="CD27" s="4">
        <v>101748</v>
      </c>
      <c r="CE27" s="4">
        <v>101277</v>
      </c>
      <c r="CF27" s="4">
        <v>99142</v>
      </c>
      <c r="CG27" s="26">
        <v>101481</v>
      </c>
      <c r="CH27" s="5" t="s">
        <v>74</v>
      </c>
      <c r="CI27" s="4">
        <v>101101</v>
      </c>
      <c r="CJ27" s="4">
        <v>102092</v>
      </c>
      <c r="CK27" s="4">
        <v>101624</v>
      </c>
      <c r="CL27" s="26">
        <v>100205</v>
      </c>
    </row>
    <row r="28" spans="1:90" x14ac:dyDescent="0.3">
      <c r="A28" s="5" t="s">
        <v>56</v>
      </c>
      <c r="B28" s="4">
        <v>199634</v>
      </c>
      <c r="C28" s="4">
        <v>200726</v>
      </c>
      <c r="D28" s="4">
        <v>197915</v>
      </c>
      <c r="E28" s="26">
        <v>197401</v>
      </c>
      <c r="F28" s="5" t="s">
        <v>56</v>
      </c>
      <c r="G28" s="4">
        <v>199719</v>
      </c>
      <c r="H28" s="4">
        <v>201786</v>
      </c>
      <c r="I28" s="4">
        <v>203516</v>
      </c>
      <c r="J28" s="26">
        <v>205936</v>
      </c>
      <c r="K28" s="5" t="s">
        <v>56</v>
      </c>
      <c r="L28" s="4">
        <v>197960</v>
      </c>
      <c r="M28" s="4">
        <v>201740</v>
      </c>
      <c r="N28" s="4">
        <v>202185</v>
      </c>
      <c r="O28" s="26">
        <v>206869</v>
      </c>
      <c r="P28" s="5" t="s">
        <v>56</v>
      </c>
      <c r="Q28" s="4">
        <v>198047</v>
      </c>
      <c r="R28" s="4">
        <v>197693</v>
      </c>
      <c r="S28" s="4">
        <v>201622</v>
      </c>
      <c r="T28" s="26">
        <v>203676</v>
      </c>
      <c r="U28" s="5" t="s">
        <v>56</v>
      </c>
      <c r="V28" s="4">
        <v>196007</v>
      </c>
      <c r="W28" s="4">
        <v>197938</v>
      </c>
      <c r="X28" s="4">
        <v>197283</v>
      </c>
      <c r="Y28" s="26">
        <v>201352</v>
      </c>
      <c r="Z28" s="5" t="s">
        <v>56</v>
      </c>
      <c r="AA28" s="4">
        <v>182781</v>
      </c>
      <c r="AB28" s="4">
        <v>195534</v>
      </c>
      <c r="AC28" s="4">
        <v>197160</v>
      </c>
      <c r="AD28" s="26">
        <v>197093</v>
      </c>
      <c r="AE28" s="5" t="s">
        <v>56</v>
      </c>
      <c r="AF28" s="4">
        <v>186470</v>
      </c>
      <c r="AG28" s="4">
        <v>182573</v>
      </c>
      <c r="AH28" s="4">
        <v>194843</v>
      </c>
      <c r="AI28" s="26">
        <v>197088</v>
      </c>
      <c r="AJ28" s="5" t="s">
        <v>56</v>
      </c>
      <c r="AK28" s="4">
        <v>207433</v>
      </c>
      <c r="AL28" s="4">
        <v>186142</v>
      </c>
      <c r="AM28" s="4">
        <v>182007</v>
      </c>
      <c r="AN28" s="26">
        <v>194787</v>
      </c>
      <c r="AO28" s="5" t="s">
        <v>56</v>
      </c>
      <c r="AP28" s="4">
        <v>215246</v>
      </c>
      <c r="AQ28" s="4">
        <v>207145</v>
      </c>
      <c r="AR28" s="4">
        <v>185618</v>
      </c>
      <c r="AS28" s="26">
        <v>182052</v>
      </c>
      <c r="AT28" s="5" t="s">
        <v>56</v>
      </c>
      <c r="AU28" s="4">
        <v>215878</v>
      </c>
      <c r="AV28" s="4">
        <v>214872</v>
      </c>
      <c r="AW28" s="4">
        <v>206646</v>
      </c>
      <c r="AX28" s="26">
        <v>185569</v>
      </c>
      <c r="AY28" s="5" t="s">
        <v>56</v>
      </c>
      <c r="AZ28" s="4">
        <v>211021</v>
      </c>
      <c r="BA28" s="4">
        <v>214968</v>
      </c>
      <c r="BB28" s="4">
        <v>214597</v>
      </c>
      <c r="BC28" s="26">
        <v>206545</v>
      </c>
      <c r="BD28" s="5" t="s">
        <v>56</v>
      </c>
      <c r="BE28" s="4">
        <v>211906</v>
      </c>
      <c r="BF28" s="4">
        <v>209981</v>
      </c>
      <c r="BG28" s="4">
        <v>214710</v>
      </c>
      <c r="BH28" s="26">
        <v>214532</v>
      </c>
      <c r="BI28" s="5" t="s">
        <v>56</v>
      </c>
      <c r="BJ28" s="4">
        <v>214468</v>
      </c>
      <c r="BK28" s="4">
        <v>210836</v>
      </c>
      <c r="BL28" s="4">
        <v>209569</v>
      </c>
      <c r="BM28" s="26">
        <v>214580</v>
      </c>
      <c r="BN28" s="5" t="s">
        <v>56</v>
      </c>
      <c r="BO28" s="4">
        <v>207919</v>
      </c>
      <c r="BP28" s="4">
        <v>213535</v>
      </c>
      <c r="BQ28" s="4">
        <v>210504</v>
      </c>
      <c r="BR28" s="26">
        <v>209336</v>
      </c>
      <c r="BS28" s="5" t="s">
        <v>56</v>
      </c>
      <c r="BT28" s="4">
        <v>207990</v>
      </c>
      <c r="BU28" s="4">
        <v>206773</v>
      </c>
      <c r="BV28" s="4">
        <v>213203</v>
      </c>
      <c r="BW28" s="26">
        <v>210127</v>
      </c>
      <c r="BX28" s="5" t="s">
        <v>56</v>
      </c>
      <c r="BY28" s="4">
        <v>203940</v>
      </c>
      <c r="BZ28" s="4">
        <v>206633</v>
      </c>
      <c r="CA28" s="4">
        <v>205898</v>
      </c>
      <c r="CB28" s="26">
        <v>213014</v>
      </c>
      <c r="CC28" s="5" t="s">
        <v>56</v>
      </c>
      <c r="CD28" s="4">
        <v>206702</v>
      </c>
      <c r="CE28" s="4">
        <v>202624</v>
      </c>
      <c r="CF28" s="4">
        <v>205765</v>
      </c>
      <c r="CG28" s="26">
        <v>205867</v>
      </c>
      <c r="CH28" s="5" t="s">
        <v>56</v>
      </c>
      <c r="CI28" s="4">
        <v>217729</v>
      </c>
      <c r="CJ28" s="4">
        <v>205290</v>
      </c>
      <c r="CK28" s="4">
        <v>201578</v>
      </c>
      <c r="CL28" s="26">
        <v>205507</v>
      </c>
    </row>
    <row r="29" spans="1:90" x14ac:dyDescent="0.3">
      <c r="A29" s="5" t="s">
        <v>60</v>
      </c>
      <c r="B29" s="4">
        <v>116614</v>
      </c>
      <c r="C29" s="4">
        <v>116839</v>
      </c>
      <c r="D29" s="4">
        <v>115383</v>
      </c>
      <c r="E29" s="26">
        <v>113589</v>
      </c>
      <c r="F29" s="5" t="s">
        <v>60</v>
      </c>
      <c r="G29" s="4">
        <v>121975</v>
      </c>
      <c r="H29" s="4">
        <v>118762</v>
      </c>
      <c r="I29" s="4">
        <v>118776</v>
      </c>
      <c r="J29" s="26">
        <v>116591</v>
      </c>
      <c r="K29" s="5" t="s">
        <v>60</v>
      </c>
      <c r="L29" s="4">
        <v>120381</v>
      </c>
      <c r="M29" s="4">
        <v>123525</v>
      </c>
      <c r="N29" s="4">
        <v>120030</v>
      </c>
      <c r="O29" s="26">
        <v>119425</v>
      </c>
      <c r="P29" s="5" t="s">
        <v>60</v>
      </c>
      <c r="Q29" s="4">
        <v>122058</v>
      </c>
      <c r="R29" s="4">
        <v>121822</v>
      </c>
      <c r="S29" s="4">
        <v>124681</v>
      </c>
      <c r="T29" s="26">
        <v>120470</v>
      </c>
      <c r="U29" s="5" t="s">
        <v>60</v>
      </c>
      <c r="V29" s="4">
        <v>121016</v>
      </c>
      <c r="W29" s="4">
        <v>123550</v>
      </c>
      <c r="X29" s="4">
        <v>122848</v>
      </c>
      <c r="Y29" s="26">
        <v>125001</v>
      </c>
      <c r="Z29" s="5" t="s">
        <v>60</v>
      </c>
      <c r="AA29" s="4">
        <v>122021</v>
      </c>
      <c r="AB29" s="4">
        <v>122475</v>
      </c>
      <c r="AC29" s="4">
        <v>124569</v>
      </c>
      <c r="AD29" s="26">
        <v>123143</v>
      </c>
      <c r="AE29" s="5" t="s">
        <v>60</v>
      </c>
      <c r="AF29" s="4">
        <v>121070</v>
      </c>
      <c r="AG29" s="4">
        <v>123497</v>
      </c>
      <c r="AH29" s="4">
        <v>123335</v>
      </c>
      <c r="AI29" s="26">
        <v>124767</v>
      </c>
      <c r="AJ29" s="5" t="s">
        <v>60</v>
      </c>
      <c r="AK29" s="4">
        <v>125729</v>
      </c>
      <c r="AL29" s="4">
        <v>122487</v>
      </c>
      <c r="AM29" s="4">
        <v>124541</v>
      </c>
      <c r="AN29" s="26">
        <v>123691</v>
      </c>
      <c r="AO29" s="5" t="s">
        <v>60</v>
      </c>
      <c r="AP29" s="4">
        <v>122383</v>
      </c>
      <c r="AQ29" s="4">
        <v>127148</v>
      </c>
      <c r="AR29" s="4">
        <v>123471</v>
      </c>
      <c r="AS29" s="26">
        <v>124917</v>
      </c>
      <c r="AT29" s="5" t="s">
        <v>60</v>
      </c>
      <c r="AU29" s="4">
        <v>120977</v>
      </c>
      <c r="AV29" s="4">
        <v>123866</v>
      </c>
      <c r="AW29" s="4">
        <v>128168</v>
      </c>
      <c r="AX29" s="26">
        <v>123837</v>
      </c>
      <c r="AY29" s="5" t="s">
        <v>60</v>
      </c>
      <c r="AZ29" s="4">
        <v>119359</v>
      </c>
      <c r="BA29" s="4">
        <v>122606</v>
      </c>
      <c r="BB29" s="4">
        <v>124897</v>
      </c>
      <c r="BC29" s="26">
        <v>128647</v>
      </c>
      <c r="BD29" s="5" t="s">
        <v>60</v>
      </c>
      <c r="BE29" s="4">
        <v>118671</v>
      </c>
      <c r="BF29" s="4">
        <v>120841</v>
      </c>
      <c r="BG29" s="4">
        <v>123654</v>
      </c>
      <c r="BH29" s="26">
        <v>125330</v>
      </c>
      <c r="BI29" s="5" t="s">
        <v>60</v>
      </c>
      <c r="BJ29" s="4">
        <v>114870</v>
      </c>
      <c r="BK29" s="4">
        <v>120095</v>
      </c>
      <c r="BL29" s="4">
        <v>121905</v>
      </c>
      <c r="BM29" s="26">
        <v>124187</v>
      </c>
      <c r="BN29" s="5" t="s">
        <v>60</v>
      </c>
      <c r="BO29" s="4">
        <v>114492</v>
      </c>
      <c r="BP29" s="4">
        <v>116282</v>
      </c>
      <c r="BQ29" s="4">
        <v>121199</v>
      </c>
      <c r="BR29" s="26">
        <v>122480</v>
      </c>
      <c r="BS29" s="5" t="s">
        <v>60</v>
      </c>
      <c r="BT29" s="4">
        <v>113061</v>
      </c>
      <c r="BU29" s="4">
        <v>115934</v>
      </c>
      <c r="BV29" s="4">
        <v>117364</v>
      </c>
      <c r="BW29" s="26">
        <v>121723</v>
      </c>
      <c r="BX29" s="5" t="s">
        <v>60</v>
      </c>
      <c r="BY29" s="4">
        <v>110574</v>
      </c>
      <c r="BZ29" s="4">
        <v>114377</v>
      </c>
      <c r="CA29" s="4">
        <v>116944</v>
      </c>
      <c r="CB29" s="26">
        <v>117918</v>
      </c>
      <c r="CC29" s="5" t="s">
        <v>60</v>
      </c>
      <c r="CD29" s="4">
        <v>107555</v>
      </c>
      <c r="CE29" s="4">
        <v>112168</v>
      </c>
      <c r="CF29" s="4">
        <v>115523</v>
      </c>
      <c r="CG29" s="26">
        <v>117608</v>
      </c>
      <c r="CH29" s="5" t="s">
        <v>60</v>
      </c>
      <c r="CI29" s="4">
        <v>108792</v>
      </c>
      <c r="CJ29" s="4">
        <v>109105</v>
      </c>
      <c r="CK29" s="4">
        <v>113220</v>
      </c>
      <c r="CL29" s="26">
        <v>116079</v>
      </c>
    </row>
    <row r="30" spans="1:90" x14ac:dyDescent="0.3">
      <c r="A30" s="5" t="s">
        <v>62</v>
      </c>
      <c r="B30" s="4">
        <v>20224</v>
      </c>
      <c r="C30" s="4">
        <v>19571</v>
      </c>
      <c r="D30" s="4">
        <v>19299</v>
      </c>
      <c r="E30" s="26">
        <v>18734</v>
      </c>
      <c r="F30" s="5" t="s">
        <v>62</v>
      </c>
      <c r="G30" s="4">
        <v>20341</v>
      </c>
      <c r="H30" s="4">
        <v>20317</v>
      </c>
      <c r="I30" s="4">
        <v>19701</v>
      </c>
      <c r="J30" s="26">
        <v>19480</v>
      </c>
      <c r="K30" s="5" t="s">
        <v>62</v>
      </c>
      <c r="L30" s="4">
        <v>20614</v>
      </c>
      <c r="M30" s="4">
        <v>20461</v>
      </c>
      <c r="N30" s="4">
        <v>20410</v>
      </c>
      <c r="O30" s="26">
        <v>19847</v>
      </c>
      <c r="P30" s="5" t="s">
        <v>62</v>
      </c>
      <c r="Q30" s="4">
        <v>21185</v>
      </c>
      <c r="R30" s="4">
        <v>20687</v>
      </c>
      <c r="S30" s="4">
        <v>59601</v>
      </c>
      <c r="T30" s="26">
        <v>20560</v>
      </c>
      <c r="U30" s="5" t="s">
        <v>62</v>
      </c>
      <c r="V30" s="4">
        <v>21147</v>
      </c>
      <c r="W30" s="4">
        <v>21270</v>
      </c>
      <c r="X30" s="4">
        <v>20793</v>
      </c>
      <c r="Y30" s="26">
        <v>20728</v>
      </c>
      <c r="Z30" s="5" t="s">
        <v>62</v>
      </c>
      <c r="AA30" s="4">
        <v>22088</v>
      </c>
      <c r="AB30" s="4">
        <v>21239</v>
      </c>
      <c r="AC30" s="4">
        <v>21368</v>
      </c>
      <c r="AD30" s="26">
        <v>20942</v>
      </c>
      <c r="AE30" s="5" t="s">
        <v>62</v>
      </c>
      <c r="AF30" s="4">
        <v>22169</v>
      </c>
      <c r="AG30" s="4">
        <v>22174</v>
      </c>
      <c r="AH30" s="4">
        <v>21315</v>
      </c>
      <c r="AI30" s="26">
        <v>21508</v>
      </c>
      <c r="AJ30" s="5" t="s">
        <v>62</v>
      </c>
      <c r="AK30" s="4">
        <v>22733</v>
      </c>
      <c r="AL30" s="4">
        <v>22258</v>
      </c>
      <c r="AM30" s="4">
        <v>22308</v>
      </c>
      <c r="AN30" s="26">
        <v>21486</v>
      </c>
      <c r="AO30" s="5" t="s">
        <v>62</v>
      </c>
      <c r="AP30" s="4">
        <v>22160</v>
      </c>
      <c r="AQ30" s="4">
        <v>22811</v>
      </c>
      <c r="AR30" s="4">
        <v>22349</v>
      </c>
      <c r="AS30" s="26">
        <v>22486</v>
      </c>
      <c r="AT30" s="5" t="s">
        <v>62</v>
      </c>
      <c r="AU30" s="4">
        <v>22414</v>
      </c>
      <c r="AV30" s="4">
        <v>22235</v>
      </c>
      <c r="AW30" s="4">
        <v>22919</v>
      </c>
      <c r="AX30" s="26">
        <v>22500</v>
      </c>
      <c r="AY30" s="5" t="s">
        <v>62</v>
      </c>
      <c r="AZ30" s="4">
        <v>20655</v>
      </c>
      <c r="BA30" s="4">
        <v>22541</v>
      </c>
      <c r="BB30" s="4">
        <v>22373</v>
      </c>
      <c r="BC30" s="26">
        <v>23109</v>
      </c>
      <c r="BD30" s="5" t="s">
        <v>62</v>
      </c>
      <c r="BE30" s="4">
        <v>19689</v>
      </c>
      <c r="BF30" s="4">
        <v>20742</v>
      </c>
      <c r="BG30" s="4">
        <v>22625</v>
      </c>
      <c r="BH30" s="26">
        <v>22552</v>
      </c>
      <c r="BI30" s="5" t="s">
        <v>62</v>
      </c>
      <c r="BJ30" s="4">
        <v>18764</v>
      </c>
      <c r="BK30" s="4">
        <v>19788</v>
      </c>
      <c r="BL30" s="4">
        <v>20863</v>
      </c>
      <c r="BM30" s="26">
        <v>22774</v>
      </c>
      <c r="BN30" s="5" t="s">
        <v>62</v>
      </c>
      <c r="BO30" s="4">
        <v>18595</v>
      </c>
      <c r="BP30" s="4">
        <v>18891</v>
      </c>
      <c r="BQ30" s="4">
        <v>19898</v>
      </c>
      <c r="BR30" s="26">
        <v>20993</v>
      </c>
      <c r="BS30" s="5" t="s">
        <v>62</v>
      </c>
      <c r="BT30" s="4">
        <v>17899</v>
      </c>
      <c r="BU30" s="4">
        <v>18721</v>
      </c>
      <c r="BV30" s="4">
        <v>18997</v>
      </c>
      <c r="BW30" s="26">
        <v>20032</v>
      </c>
      <c r="BX30" s="5" t="s">
        <v>62</v>
      </c>
      <c r="BY30" s="4">
        <v>18326</v>
      </c>
      <c r="BZ30" s="4">
        <v>18009</v>
      </c>
      <c r="CA30" s="4">
        <v>18834</v>
      </c>
      <c r="CB30" s="26">
        <v>19151</v>
      </c>
      <c r="CC30" s="5" t="s">
        <v>62</v>
      </c>
      <c r="CD30" s="4">
        <v>18400</v>
      </c>
      <c r="CE30" s="4">
        <v>18488</v>
      </c>
      <c r="CF30" s="4">
        <v>18180</v>
      </c>
      <c r="CG30" s="26">
        <v>19028</v>
      </c>
      <c r="CH30" s="5" t="s">
        <v>62</v>
      </c>
      <c r="CI30" s="4">
        <v>19123</v>
      </c>
      <c r="CJ30" s="4">
        <v>18530</v>
      </c>
      <c r="CK30" s="4">
        <v>18579</v>
      </c>
      <c r="CL30" s="26">
        <v>18300</v>
      </c>
    </row>
    <row r="31" spans="1:90" ht="15" thickBot="1" x14ac:dyDescent="0.35">
      <c r="A31" s="16" t="s">
        <v>64</v>
      </c>
      <c r="B31" s="17">
        <v>58735</v>
      </c>
      <c r="C31" s="17">
        <v>58445</v>
      </c>
      <c r="D31" s="17">
        <v>57863</v>
      </c>
      <c r="E31" s="27">
        <v>57110</v>
      </c>
      <c r="F31" s="16" t="s">
        <v>64</v>
      </c>
      <c r="G31" s="17">
        <v>59054</v>
      </c>
      <c r="H31" s="17">
        <v>59484</v>
      </c>
      <c r="I31" s="17">
        <v>59215</v>
      </c>
      <c r="J31" s="27">
        <v>58544</v>
      </c>
      <c r="K31" s="16" t="s">
        <v>64</v>
      </c>
      <c r="L31" s="17">
        <v>57279</v>
      </c>
      <c r="M31" s="17">
        <v>59358</v>
      </c>
      <c r="N31" s="17">
        <v>59802</v>
      </c>
      <c r="O31" s="27">
        <v>59523</v>
      </c>
      <c r="P31" s="16" t="s">
        <v>64</v>
      </c>
      <c r="Q31" s="17">
        <v>56604</v>
      </c>
      <c r="R31" s="17">
        <v>57499</v>
      </c>
      <c r="S31" s="17">
        <v>59601</v>
      </c>
      <c r="T31" s="27">
        <v>60042</v>
      </c>
      <c r="U31" s="16" t="s">
        <v>64</v>
      </c>
      <c r="V31" s="17">
        <v>56274</v>
      </c>
      <c r="W31" s="17">
        <v>56746</v>
      </c>
      <c r="X31" s="17">
        <v>57647</v>
      </c>
      <c r="Y31" s="27">
        <v>59763</v>
      </c>
      <c r="Z31" s="16" t="s">
        <v>64</v>
      </c>
      <c r="AA31" s="17">
        <v>56905</v>
      </c>
      <c r="AB31" s="17">
        <v>56360</v>
      </c>
      <c r="AC31" s="17">
        <v>56889</v>
      </c>
      <c r="AD31" s="27">
        <v>57814</v>
      </c>
      <c r="AE31" s="16" t="s">
        <v>64</v>
      </c>
      <c r="AF31" s="17">
        <v>61494</v>
      </c>
      <c r="AG31" s="17">
        <v>56950</v>
      </c>
      <c r="AH31" s="17">
        <v>56439</v>
      </c>
      <c r="AI31" s="27">
        <v>57016</v>
      </c>
      <c r="AJ31" s="16" t="s">
        <v>64</v>
      </c>
      <c r="AK31" s="17">
        <v>58151</v>
      </c>
      <c r="AL31" s="17">
        <v>61526</v>
      </c>
      <c r="AM31" s="17">
        <v>57005</v>
      </c>
      <c r="AN31" s="27">
        <v>56505</v>
      </c>
      <c r="AO31" s="16" t="s">
        <v>64</v>
      </c>
      <c r="AP31" s="17">
        <v>59839</v>
      </c>
      <c r="AQ31" s="17">
        <v>58156</v>
      </c>
      <c r="AR31" s="17">
        <v>61569</v>
      </c>
      <c r="AS31" s="27">
        <v>57045</v>
      </c>
      <c r="AT31" s="16" t="s">
        <v>64</v>
      </c>
      <c r="AU31" s="17">
        <v>57009</v>
      </c>
      <c r="AV31" s="17">
        <v>59830</v>
      </c>
      <c r="AW31" s="17">
        <v>58159</v>
      </c>
      <c r="AX31" s="27">
        <v>61615</v>
      </c>
      <c r="AY31" s="16" t="s">
        <v>64</v>
      </c>
      <c r="AZ31" s="17">
        <v>54445</v>
      </c>
      <c r="BA31" s="17">
        <v>57002</v>
      </c>
      <c r="BB31" s="17">
        <v>59802</v>
      </c>
      <c r="BC31" s="27">
        <v>58181</v>
      </c>
      <c r="BD31" s="16" t="s">
        <v>64</v>
      </c>
      <c r="BE31" s="17">
        <v>53903</v>
      </c>
      <c r="BF31" s="17">
        <v>54438</v>
      </c>
      <c r="BG31" s="17">
        <v>56996</v>
      </c>
      <c r="BH31" s="27">
        <v>59813</v>
      </c>
      <c r="BI31" s="16" t="s">
        <v>64</v>
      </c>
      <c r="BJ31" s="17">
        <v>54452</v>
      </c>
      <c r="BK31" s="17">
        <v>53892</v>
      </c>
      <c r="BL31" s="17">
        <v>54430</v>
      </c>
      <c r="BM31" s="27">
        <v>56997</v>
      </c>
      <c r="BN31" s="16" t="s">
        <v>64</v>
      </c>
      <c r="BO31" s="17">
        <v>53941</v>
      </c>
      <c r="BP31" s="17">
        <v>54435</v>
      </c>
      <c r="BQ31" s="17">
        <v>53884</v>
      </c>
      <c r="BR31" s="27">
        <v>54440</v>
      </c>
      <c r="BS31" s="16" t="s">
        <v>64</v>
      </c>
      <c r="BT31" s="17">
        <v>51616</v>
      </c>
      <c r="BU31" s="17">
        <v>53921</v>
      </c>
      <c r="BV31" s="17">
        <v>54419</v>
      </c>
      <c r="BW31" s="27">
        <v>53886</v>
      </c>
      <c r="BX31" s="16" t="s">
        <v>64</v>
      </c>
      <c r="BY31" s="17">
        <v>50796</v>
      </c>
      <c r="BZ31" s="17">
        <v>51608</v>
      </c>
      <c r="CA31" s="17">
        <v>53904</v>
      </c>
      <c r="CB31" s="27">
        <v>54411</v>
      </c>
      <c r="CC31" s="16" t="s">
        <v>64</v>
      </c>
      <c r="CD31" s="17">
        <v>51522</v>
      </c>
      <c r="CE31" s="17">
        <v>50792</v>
      </c>
      <c r="CF31" s="17">
        <v>51580</v>
      </c>
      <c r="CG31" s="27">
        <v>53895</v>
      </c>
      <c r="CH31" s="16" t="s">
        <v>64</v>
      </c>
      <c r="CI31" s="17">
        <v>54963</v>
      </c>
      <c r="CJ31" s="17">
        <v>51517</v>
      </c>
      <c r="CK31" s="17">
        <v>50772</v>
      </c>
      <c r="CL31" s="27">
        <v>51573</v>
      </c>
    </row>
    <row r="32" spans="1:90" x14ac:dyDescent="0.3">
      <c r="A32" s="18" t="s">
        <v>66</v>
      </c>
      <c r="B32" s="19">
        <v>768431</v>
      </c>
      <c r="C32" s="19">
        <v>733293</v>
      </c>
      <c r="D32" s="19" t="s">
        <v>93</v>
      </c>
      <c r="E32" s="19" t="s">
        <v>93</v>
      </c>
      <c r="F32" s="18" t="s">
        <v>66</v>
      </c>
      <c r="G32" s="19">
        <v>777830</v>
      </c>
      <c r="H32" s="19">
        <v>760594</v>
      </c>
      <c r="I32" s="19" t="s">
        <v>93</v>
      </c>
      <c r="J32" s="19" t="s">
        <v>93</v>
      </c>
      <c r="K32" s="18" t="s">
        <v>66</v>
      </c>
      <c r="L32" s="19">
        <v>792428</v>
      </c>
      <c r="M32" s="19">
        <v>787123</v>
      </c>
      <c r="N32" s="19" t="s">
        <v>93</v>
      </c>
      <c r="O32" s="19" t="s">
        <v>93</v>
      </c>
      <c r="P32" s="18" t="s">
        <v>66</v>
      </c>
      <c r="Q32" s="19">
        <v>798299</v>
      </c>
      <c r="R32" s="19">
        <v>800066</v>
      </c>
      <c r="S32" s="19" t="s">
        <v>93</v>
      </c>
      <c r="T32" s="19" t="s">
        <v>93</v>
      </c>
      <c r="U32" s="18" t="s">
        <v>66</v>
      </c>
      <c r="V32" s="19">
        <v>811766</v>
      </c>
      <c r="W32" s="19">
        <v>803931</v>
      </c>
      <c r="X32" s="19" t="s">
        <v>93</v>
      </c>
      <c r="Y32" s="19" t="s">
        <v>93</v>
      </c>
      <c r="Z32" s="18" t="s">
        <v>66</v>
      </c>
      <c r="AA32" s="19">
        <v>834111</v>
      </c>
      <c r="AB32" s="19">
        <v>816630</v>
      </c>
      <c r="AC32" s="19" t="s">
        <v>93</v>
      </c>
      <c r="AD32" s="19" t="s">
        <v>93</v>
      </c>
      <c r="AE32" s="18" t="s">
        <v>66</v>
      </c>
      <c r="AF32" s="19">
        <v>840862</v>
      </c>
      <c r="AG32" s="19">
        <v>838284</v>
      </c>
      <c r="AH32" s="19" t="s">
        <v>93</v>
      </c>
      <c r="AI32" s="19" t="s">
        <v>93</v>
      </c>
      <c r="AJ32" s="18" t="s">
        <v>66</v>
      </c>
      <c r="AK32" s="19">
        <v>826345</v>
      </c>
      <c r="AL32" s="19">
        <v>844442</v>
      </c>
      <c r="AM32" s="19" t="s">
        <v>93</v>
      </c>
      <c r="AN32" s="19" t="s">
        <v>93</v>
      </c>
      <c r="AO32" s="18" t="s">
        <v>66</v>
      </c>
      <c r="AP32" s="19">
        <v>813666</v>
      </c>
      <c r="AQ32" s="19">
        <v>829930</v>
      </c>
      <c r="AR32" s="19" t="s">
        <v>93</v>
      </c>
      <c r="AS32" s="19" t="s">
        <v>93</v>
      </c>
      <c r="AT32" s="18" t="s">
        <v>66</v>
      </c>
      <c r="AU32" s="19">
        <v>812150</v>
      </c>
      <c r="AV32" s="19">
        <v>817260</v>
      </c>
      <c r="AW32" s="19" t="s">
        <v>93</v>
      </c>
      <c r="AX32" s="19" t="s">
        <v>93</v>
      </c>
      <c r="AY32" s="18" t="s">
        <v>66</v>
      </c>
      <c r="AZ32" s="19">
        <v>801653</v>
      </c>
      <c r="BA32" s="19">
        <v>815835</v>
      </c>
      <c r="BB32" s="19" t="s">
        <v>93</v>
      </c>
      <c r="BC32" s="19" t="s">
        <v>93</v>
      </c>
      <c r="BD32" s="18" t="s">
        <v>66</v>
      </c>
      <c r="BE32" s="19">
        <v>780125</v>
      </c>
      <c r="BF32" s="19">
        <v>805569</v>
      </c>
      <c r="BG32" s="19" t="s">
        <v>93</v>
      </c>
      <c r="BH32" s="19" t="s">
        <v>93</v>
      </c>
      <c r="BI32" s="18" t="s">
        <v>66</v>
      </c>
      <c r="BJ32" s="19">
        <v>757439</v>
      </c>
      <c r="BK32" s="19">
        <v>784356</v>
      </c>
      <c r="BL32" s="19" t="s">
        <v>93</v>
      </c>
      <c r="BM32" s="19" t="s">
        <v>93</v>
      </c>
      <c r="BN32" s="18" t="s">
        <v>66</v>
      </c>
      <c r="BO32" s="19">
        <v>736346</v>
      </c>
      <c r="BP32" s="19">
        <v>761780</v>
      </c>
      <c r="BQ32" s="19" t="s">
        <v>93</v>
      </c>
      <c r="BR32" s="19" t="s">
        <v>93</v>
      </c>
      <c r="BS32" s="18" t="s">
        <v>66</v>
      </c>
      <c r="BT32" s="19">
        <v>720098</v>
      </c>
      <c r="BU32" s="19">
        <v>740855</v>
      </c>
      <c r="BV32" s="19" t="s">
        <v>93</v>
      </c>
      <c r="BW32" s="19" t="s">
        <v>93</v>
      </c>
      <c r="BX32" s="18" t="s">
        <v>66</v>
      </c>
      <c r="BY32" s="19">
        <v>704864</v>
      </c>
      <c r="BZ32" s="19">
        <v>724934</v>
      </c>
      <c r="CA32" s="19" t="s">
        <v>93</v>
      </c>
      <c r="CB32" s="19" t="s">
        <v>93</v>
      </c>
      <c r="CC32" s="18" t="s">
        <v>66</v>
      </c>
      <c r="CD32" s="19">
        <v>709643</v>
      </c>
      <c r="CE32" s="19">
        <v>710119</v>
      </c>
      <c r="CF32" s="19" t="s">
        <v>93</v>
      </c>
      <c r="CG32" s="19" t="s">
        <v>93</v>
      </c>
      <c r="CH32" s="18" t="s">
        <v>66</v>
      </c>
      <c r="CI32" s="19">
        <v>730310</v>
      </c>
      <c r="CJ32" s="19">
        <v>716610</v>
      </c>
      <c r="CK32" s="19" t="s">
        <v>93</v>
      </c>
      <c r="CL32" s="19" t="s">
        <v>93</v>
      </c>
    </row>
    <row r="33" spans="1:90" ht="16.2" x14ac:dyDescent="0.3">
      <c r="A33" s="20" t="s">
        <v>100</v>
      </c>
      <c r="B33" s="4">
        <v>716164</v>
      </c>
      <c r="C33" s="4">
        <v>712811</v>
      </c>
      <c r="D33" s="4">
        <v>679288</v>
      </c>
      <c r="E33" s="4" t="s">
        <v>93</v>
      </c>
      <c r="F33" s="20" t="s">
        <v>100</v>
      </c>
      <c r="G33" s="4">
        <v>728102</v>
      </c>
      <c r="H33" s="4">
        <v>719842</v>
      </c>
      <c r="I33" s="4">
        <v>704249</v>
      </c>
      <c r="J33" s="4" t="s">
        <v>93</v>
      </c>
      <c r="K33" s="20" t="s">
        <v>100</v>
      </c>
      <c r="L33" s="4">
        <v>732674</v>
      </c>
      <c r="M33" s="4">
        <v>732466</v>
      </c>
      <c r="N33" s="4">
        <v>727850</v>
      </c>
      <c r="O33" s="4" t="s">
        <v>93</v>
      </c>
      <c r="P33" s="20" t="s">
        <v>100</v>
      </c>
      <c r="Q33" s="4">
        <v>745514</v>
      </c>
      <c r="R33" s="4">
        <v>737872</v>
      </c>
      <c r="S33" s="4">
        <v>739020</v>
      </c>
      <c r="T33" s="4" t="s">
        <v>93</v>
      </c>
      <c r="U33" s="20" t="s">
        <v>100</v>
      </c>
      <c r="V33" s="4">
        <v>766817</v>
      </c>
      <c r="W33" s="4">
        <v>750211</v>
      </c>
      <c r="X33" s="4">
        <v>742590</v>
      </c>
      <c r="Y33" s="4" t="s">
        <v>93</v>
      </c>
      <c r="Z33" s="20" t="s">
        <v>100</v>
      </c>
      <c r="AA33" s="4">
        <v>772623</v>
      </c>
      <c r="AB33" s="4">
        <v>770820</v>
      </c>
      <c r="AC33" s="4">
        <v>754444</v>
      </c>
      <c r="AD33" s="4" t="s">
        <v>93</v>
      </c>
      <c r="AE33" s="20" t="s">
        <v>100</v>
      </c>
      <c r="AF33" s="4">
        <v>758285</v>
      </c>
      <c r="AG33" s="4">
        <v>776293</v>
      </c>
      <c r="AH33" s="4">
        <v>774456</v>
      </c>
      <c r="AI33" s="4" t="s">
        <v>93</v>
      </c>
      <c r="AJ33" s="20" t="s">
        <v>100</v>
      </c>
      <c r="AK33" s="4">
        <v>746333</v>
      </c>
      <c r="AL33" s="4">
        <v>761593</v>
      </c>
      <c r="AM33" s="4">
        <v>779351</v>
      </c>
      <c r="AN33" s="4" t="s">
        <v>93</v>
      </c>
      <c r="AO33" s="20" t="s">
        <v>100</v>
      </c>
      <c r="AP33" s="4">
        <v>745198</v>
      </c>
      <c r="AQ33" s="4">
        <v>749504</v>
      </c>
      <c r="AR33" s="4">
        <v>764591</v>
      </c>
      <c r="AS33" s="4" t="s">
        <v>93</v>
      </c>
      <c r="AT33" s="20" t="s">
        <v>100</v>
      </c>
      <c r="AU33" s="4">
        <v>735901</v>
      </c>
      <c r="AV33" s="4">
        <v>748386</v>
      </c>
      <c r="AW33" s="4">
        <v>752573</v>
      </c>
      <c r="AX33" s="4" t="s">
        <v>93</v>
      </c>
      <c r="AY33" s="20" t="s">
        <v>100</v>
      </c>
      <c r="AZ33" s="4">
        <v>717045</v>
      </c>
      <c r="BA33" s="4">
        <v>739084</v>
      </c>
      <c r="BB33" s="4">
        <v>751565</v>
      </c>
      <c r="BC33" s="4" t="s">
        <v>93</v>
      </c>
      <c r="BD33" s="20" t="s">
        <v>100</v>
      </c>
      <c r="BE33" s="4">
        <v>696477</v>
      </c>
      <c r="BF33" s="4">
        <v>720347</v>
      </c>
      <c r="BG33" s="4">
        <v>742601</v>
      </c>
      <c r="BH33" s="4" t="s">
        <v>93</v>
      </c>
      <c r="BI33" s="20" t="s">
        <v>100</v>
      </c>
      <c r="BJ33" s="4">
        <v>676312</v>
      </c>
      <c r="BK33" s="4">
        <v>699965</v>
      </c>
      <c r="BL33" s="4">
        <v>724084</v>
      </c>
      <c r="BM33" s="4" t="s">
        <v>93</v>
      </c>
      <c r="BN33" s="20" t="s">
        <v>100</v>
      </c>
      <c r="BO33" s="4">
        <v>660491</v>
      </c>
      <c r="BP33" s="4">
        <v>679654</v>
      </c>
      <c r="BQ33" s="4">
        <v>703872</v>
      </c>
      <c r="BR33" s="4" t="s">
        <v>93</v>
      </c>
      <c r="BS33" s="20" t="s">
        <v>100</v>
      </c>
      <c r="BT33" s="4">
        <v>646143</v>
      </c>
      <c r="BU33" s="4">
        <v>664225</v>
      </c>
      <c r="BV33" s="4">
        <v>683811</v>
      </c>
      <c r="BW33" s="4" t="s">
        <v>93</v>
      </c>
      <c r="BX33" s="20" t="s">
        <v>100</v>
      </c>
      <c r="BY33" s="4">
        <v>650325</v>
      </c>
      <c r="BZ33" s="4">
        <v>649963</v>
      </c>
      <c r="CA33" s="4">
        <v>668660</v>
      </c>
      <c r="CB33" s="4" t="s">
        <v>93</v>
      </c>
      <c r="CC33" s="20" t="s">
        <v>100</v>
      </c>
      <c r="CD33" s="4">
        <v>668349</v>
      </c>
      <c r="CE33" s="4">
        <v>654070</v>
      </c>
      <c r="CF33" s="4">
        <v>654842</v>
      </c>
      <c r="CG33" s="4" t="s">
        <v>93</v>
      </c>
      <c r="CH33" s="20" t="s">
        <v>100</v>
      </c>
      <c r="CI33" s="4">
        <v>689420</v>
      </c>
      <c r="CJ33" s="4">
        <v>673310</v>
      </c>
      <c r="CK33" s="4">
        <v>660858</v>
      </c>
      <c r="CL33" s="4" t="s">
        <v>93</v>
      </c>
    </row>
    <row r="34" spans="1:90" x14ac:dyDescent="0.3">
      <c r="A34" s="5" t="s">
        <v>9</v>
      </c>
      <c r="B34" s="4">
        <v>86168</v>
      </c>
      <c r="C34" s="4">
        <v>84500</v>
      </c>
      <c r="D34" s="4">
        <v>84374</v>
      </c>
      <c r="E34" s="26">
        <v>84374</v>
      </c>
      <c r="F34" s="5" t="s">
        <v>9</v>
      </c>
      <c r="G34" s="4">
        <v>87251</v>
      </c>
      <c r="H34" s="4">
        <v>87774</v>
      </c>
      <c r="I34" s="4">
        <v>86267</v>
      </c>
      <c r="J34" s="26">
        <v>86267</v>
      </c>
      <c r="K34" s="5" t="s">
        <v>9</v>
      </c>
      <c r="L34" s="4">
        <v>88804</v>
      </c>
      <c r="M34" s="4">
        <v>87829</v>
      </c>
      <c r="N34" s="4">
        <v>88408</v>
      </c>
      <c r="O34" s="26">
        <v>88408</v>
      </c>
      <c r="P34" s="5" t="s">
        <v>9</v>
      </c>
      <c r="Q34" s="4">
        <v>87997</v>
      </c>
      <c r="R34" s="4">
        <v>89144</v>
      </c>
      <c r="S34" s="4">
        <v>88343</v>
      </c>
      <c r="T34" s="26">
        <v>88343</v>
      </c>
      <c r="U34" s="5" t="s">
        <v>9</v>
      </c>
      <c r="V34" s="4">
        <v>87660</v>
      </c>
      <c r="W34" s="4">
        <v>88448</v>
      </c>
      <c r="X34" s="4">
        <v>89726</v>
      </c>
      <c r="Y34" s="26">
        <v>89726</v>
      </c>
      <c r="Z34" s="5" t="s">
        <v>9</v>
      </c>
      <c r="AA34" s="4">
        <v>85802</v>
      </c>
      <c r="AB34" s="4">
        <v>88205</v>
      </c>
      <c r="AC34" s="4">
        <v>89089</v>
      </c>
      <c r="AD34" s="26">
        <v>89089</v>
      </c>
      <c r="AE34" s="5" t="s">
        <v>9</v>
      </c>
      <c r="AF34" s="4">
        <v>86517</v>
      </c>
      <c r="AG34" s="4">
        <v>86352</v>
      </c>
      <c r="AH34" s="4">
        <v>88843</v>
      </c>
      <c r="AI34" s="26">
        <v>88843</v>
      </c>
      <c r="AJ34" s="5" t="s">
        <v>9</v>
      </c>
      <c r="AK34" s="4">
        <v>85659</v>
      </c>
      <c r="AL34" s="4">
        <v>87092</v>
      </c>
      <c r="AM34" s="4">
        <v>87050</v>
      </c>
      <c r="AN34" s="26">
        <v>87050</v>
      </c>
      <c r="AO34" s="5" t="s">
        <v>9</v>
      </c>
      <c r="AP34" s="4">
        <v>86853</v>
      </c>
      <c r="AQ34" s="4">
        <v>86267</v>
      </c>
      <c r="AR34" s="4">
        <v>87817</v>
      </c>
      <c r="AS34" s="26">
        <v>87817</v>
      </c>
      <c r="AT34" s="5" t="s">
        <v>9</v>
      </c>
      <c r="AU34" s="4">
        <v>85473</v>
      </c>
      <c r="AV34" s="4">
        <v>87432</v>
      </c>
      <c r="AW34" s="4">
        <v>86886</v>
      </c>
      <c r="AX34" s="26">
        <v>86886</v>
      </c>
      <c r="AY34" s="5" t="s">
        <v>9</v>
      </c>
      <c r="AZ34" s="4">
        <v>85018</v>
      </c>
      <c r="BA34" s="4">
        <v>86101</v>
      </c>
      <c r="BB34" s="4">
        <v>88123</v>
      </c>
      <c r="BC34" s="26">
        <v>88123</v>
      </c>
      <c r="BD34" s="5" t="s">
        <v>9</v>
      </c>
      <c r="BE34" s="4">
        <v>83396</v>
      </c>
      <c r="BF34" s="4">
        <v>85724</v>
      </c>
      <c r="BG34" s="4">
        <v>86771</v>
      </c>
      <c r="BH34" s="26">
        <v>86771</v>
      </c>
      <c r="BI34" s="5" t="s">
        <v>9</v>
      </c>
      <c r="BJ34" s="4">
        <v>82540</v>
      </c>
      <c r="BK34" s="4">
        <v>84001</v>
      </c>
      <c r="BL34" s="4">
        <v>86290</v>
      </c>
      <c r="BM34" s="26">
        <v>86290</v>
      </c>
      <c r="BN34" s="5" t="s">
        <v>9</v>
      </c>
      <c r="BO34" s="4">
        <v>82340</v>
      </c>
      <c r="BP34" s="4">
        <v>83159</v>
      </c>
      <c r="BQ34" s="4">
        <v>84505</v>
      </c>
      <c r="BR34" s="26">
        <v>84505</v>
      </c>
      <c r="BS34" s="5" t="s">
        <v>9</v>
      </c>
      <c r="BT34" s="4">
        <v>82268</v>
      </c>
      <c r="BU34" s="4">
        <v>82890</v>
      </c>
      <c r="BV34" s="4">
        <v>83779</v>
      </c>
      <c r="BW34" s="26">
        <v>83779</v>
      </c>
      <c r="BX34" s="5" t="s">
        <v>9</v>
      </c>
      <c r="BY34" s="4">
        <v>81171</v>
      </c>
      <c r="BZ34" s="4">
        <v>82856</v>
      </c>
      <c r="CA34" s="4">
        <v>83528</v>
      </c>
      <c r="CB34" s="26">
        <v>83528</v>
      </c>
      <c r="CC34" s="5" t="s">
        <v>9</v>
      </c>
      <c r="CD34" s="4">
        <v>82430</v>
      </c>
      <c r="CE34" s="4">
        <v>81637</v>
      </c>
      <c r="CF34" s="4">
        <v>83495</v>
      </c>
      <c r="CG34" s="26">
        <v>83495</v>
      </c>
      <c r="CH34" s="5" t="s">
        <v>9</v>
      </c>
      <c r="CI34" s="4">
        <v>82884</v>
      </c>
      <c r="CJ34" s="4">
        <v>82950</v>
      </c>
      <c r="CK34" s="4">
        <v>82275</v>
      </c>
      <c r="CL34" s="26">
        <v>82275</v>
      </c>
    </row>
    <row r="35" spans="1:90" x14ac:dyDescent="0.3">
      <c r="A35" s="22" t="s">
        <v>37</v>
      </c>
      <c r="B35" s="28">
        <v>183400</v>
      </c>
      <c r="C35" s="28">
        <v>182400</v>
      </c>
      <c r="D35" s="28">
        <v>178900</v>
      </c>
      <c r="E35" s="26" t="s">
        <v>93</v>
      </c>
      <c r="F35" s="22" t="s">
        <v>37</v>
      </c>
      <c r="G35" s="28">
        <v>183400</v>
      </c>
      <c r="H35" s="28">
        <v>184900</v>
      </c>
      <c r="I35" s="28">
        <v>183800</v>
      </c>
      <c r="J35" s="26" t="s">
        <v>93</v>
      </c>
      <c r="K35" s="22" t="s">
        <v>37</v>
      </c>
      <c r="L35" s="28">
        <v>181700</v>
      </c>
      <c r="M35" s="28">
        <v>184100</v>
      </c>
      <c r="N35" s="28">
        <v>185500</v>
      </c>
      <c r="O35" s="26" t="s">
        <v>93</v>
      </c>
      <c r="P35" s="22" t="s">
        <v>37</v>
      </c>
      <c r="Q35" s="28">
        <v>179800</v>
      </c>
      <c r="R35" s="28">
        <v>182300</v>
      </c>
      <c r="S35" s="28">
        <v>184500</v>
      </c>
      <c r="T35" s="26" t="s">
        <v>93</v>
      </c>
      <c r="U35" s="22" t="s">
        <v>37</v>
      </c>
      <c r="V35" s="28">
        <v>176500</v>
      </c>
      <c r="W35" s="28">
        <v>180300</v>
      </c>
      <c r="X35" s="28">
        <v>182700</v>
      </c>
      <c r="Y35" s="26" t="s">
        <v>93</v>
      </c>
      <c r="Z35" s="22" t="s">
        <v>37</v>
      </c>
      <c r="AA35" s="28">
        <v>174200</v>
      </c>
      <c r="AB35" s="28">
        <v>177100</v>
      </c>
      <c r="AC35" s="28">
        <v>180800</v>
      </c>
      <c r="AD35" s="26" t="s">
        <v>93</v>
      </c>
      <c r="AE35" s="22" t="s">
        <v>37</v>
      </c>
      <c r="AF35" s="28">
        <v>171800</v>
      </c>
      <c r="AG35" s="28">
        <v>174600</v>
      </c>
      <c r="AH35" s="28">
        <v>177500</v>
      </c>
      <c r="AI35" s="26" t="s">
        <v>93</v>
      </c>
      <c r="AJ35" s="22" t="s">
        <v>37</v>
      </c>
      <c r="AK35" s="28">
        <v>169600</v>
      </c>
      <c r="AL35" s="28">
        <v>172300</v>
      </c>
      <c r="AM35" s="28">
        <v>175000</v>
      </c>
      <c r="AN35" s="26" t="s">
        <v>93</v>
      </c>
      <c r="AO35" s="22" t="s">
        <v>37</v>
      </c>
      <c r="AP35" s="28">
        <v>167400</v>
      </c>
      <c r="AQ35" s="28">
        <v>170000</v>
      </c>
      <c r="AR35" s="28">
        <v>172600</v>
      </c>
      <c r="AS35" s="26" t="s">
        <v>93</v>
      </c>
      <c r="AT35" s="22" t="s">
        <v>37</v>
      </c>
      <c r="AU35" s="28">
        <v>162400</v>
      </c>
      <c r="AV35" s="28">
        <v>167800</v>
      </c>
      <c r="AW35" s="28">
        <v>170400</v>
      </c>
      <c r="AX35" s="26" t="s">
        <v>93</v>
      </c>
      <c r="AY35" s="22" t="s">
        <v>37</v>
      </c>
      <c r="AZ35" s="28">
        <v>157400</v>
      </c>
      <c r="BA35" s="28">
        <v>162800</v>
      </c>
      <c r="BB35" s="28">
        <v>168200</v>
      </c>
      <c r="BC35" s="26" t="s">
        <v>93</v>
      </c>
      <c r="BD35" s="22" t="s">
        <v>37</v>
      </c>
      <c r="BE35" s="28">
        <v>153600</v>
      </c>
      <c r="BF35" s="28">
        <v>157800</v>
      </c>
      <c r="BG35" s="28">
        <v>163100</v>
      </c>
      <c r="BH35" s="26" t="s">
        <v>93</v>
      </c>
      <c r="BI35" s="22" t="s">
        <v>37</v>
      </c>
      <c r="BJ35" s="28">
        <v>149900</v>
      </c>
      <c r="BK35" s="28">
        <v>154000</v>
      </c>
      <c r="BL35" s="28">
        <v>158100</v>
      </c>
      <c r="BM35" s="26" t="s">
        <v>93</v>
      </c>
      <c r="BN35" s="22" t="s">
        <v>37</v>
      </c>
      <c r="BO35" s="28">
        <v>147900</v>
      </c>
      <c r="BP35" s="28">
        <v>150200</v>
      </c>
      <c r="BQ35" s="28">
        <v>154300</v>
      </c>
      <c r="BR35" s="26" t="s">
        <v>93</v>
      </c>
      <c r="BS35" s="22" t="s">
        <v>37</v>
      </c>
      <c r="BT35" s="28">
        <v>148300</v>
      </c>
      <c r="BU35" s="28">
        <v>148300</v>
      </c>
      <c r="BV35" s="28">
        <v>150600</v>
      </c>
      <c r="BW35" s="26" t="s">
        <v>93</v>
      </c>
      <c r="BX35" s="22" t="s">
        <v>37</v>
      </c>
      <c r="BY35" s="28">
        <v>145800</v>
      </c>
      <c r="BZ35" s="28">
        <v>148700</v>
      </c>
      <c r="CA35" s="28">
        <v>148600</v>
      </c>
      <c r="CB35" s="26" t="s">
        <v>93</v>
      </c>
      <c r="CC35" s="22" t="s">
        <v>37</v>
      </c>
      <c r="CD35" s="28">
        <v>141400</v>
      </c>
      <c r="CE35" s="28">
        <v>146200</v>
      </c>
      <c r="CF35" s="28">
        <v>148900</v>
      </c>
      <c r="CG35" s="26" t="s">
        <v>93</v>
      </c>
      <c r="CH35" s="22" t="s">
        <v>37</v>
      </c>
      <c r="CI35" s="28">
        <v>139500</v>
      </c>
      <c r="CJ35" s="28">
        <v>141600</v>
      </c>
      <c r="CK35" s="28">
        <v>146400</v>
      </c>
      <c r="CL35" s="26" t="s">
        <v>93</v>
      </c>
    </row>
    <row r="36" spans="1:90" x14ac:dyDescent="0.3">
      <c r="A36" s="22" t="s">
        <v>50</v>
      </c>
      <c r="B36" s="4">
        <v>56965</v>
      </c>
      <c r="C36" s="4">
        <v>55391</v>
      </c>
      <c r="D36" s="4">
        <v>54827</v>
      </c>
      <c r="E36" s="26">
        <v>53134</v>
      </c>
      <c r="F36" s="22" t="s">
        <v>50</v>
      </c>
      <c r="G36" s="4">
        <v>60067</v>
      </c>
      <c r="H36" s="4">
        <v>57550</v>
      </c>
      <c r="I36" s="4">
        <v>56012</v>
      </c>
      <c r="J36" s="26">
        <v>55225</v>
      </c>
      <c r="K36" s="22" t="s">
        <v>50</v>
      </c>
      <c r="L36" s="4">
        <v>60482</v>
      </c>
      <c r="M36" s="4">
        <v>60347</v>
      </c>
      <c r="N36" s="4">
        <v>57881</v>
      </c>
      <c r="O36" s="26">
        <v>56142</v>
      </c>
      <c r="P36" s="22" t="s">
        <v>50</v>
      </c>
      <c r="Q36" s="4">
        <v>60911</v>
      </c>
      <c r="R36" s="4">
        <v>60609</v>
      </c>
      <c r="S36" s="4">
        <v>60522</v>
      </c>
      <c r="T36" s="26">
        <v>57933</v>
      </c>
      <c r="U36" s="22" t="s">
        <v>50</v>
      </c>
      <c r="V36" s="4">
        <v>61154</v>
      </c>
      <c r="W36" s="4">
        <v>60966</v>
      </c>
      <c r="X36" s="4">
        <v>60821</v>
      </c>
      <c r="Y36" s="26">
        <v>60526</v>
      </c>
      <c r="Z36" s="22" t="s">
        <v>50</v>
      </c>
      <c r="AA36" s="4">
        <v>63022</v>
      </c>
      <c r="AB36" s="4">
        <v>61276</v>
      </c>
      <c r="AC36" s="4">
        <v>61096</v>
      </c>
      <c r="AD36" s="26">
        <v>60804</v>
      </c>
      <c r="AE36" s="22" t="s">
        <v>50</v>
      </c>
      <c r="AF36" s="4">
        <v>63548</v>
      </c>
      <c r="AG36" s="4">
        <v>63085</v>
      </c>
      <c r="AH36" s="4">
        <v>61392</v>
      </c>
      <c r="AI36" s="26">
        <v>61036</v>
      </c>
      <c r="AJ36" s="22" t="s">
        <v>50</v>
      </c>
      <c r="AK36" s="4">
        <v>65340</v>
      </c>
      <c r="AL36" s="4">
        <v>63622</v>
      </c>
      <c r="AM36" s="4">
        <v>63251</v>
      </c>
      <c r="AN36" s="26">
        <v>61447</v>
      </c>
      <c r="AO36" s="22" t="s">
        <v>50</v>
      </c>
      <c r="AP36" s="4">
        <v>66381</v>
      </c>
      <c r="AQ36" s="4">
        <v>65504</v>
      </c>
      <c r="AR36" s="4">
        <v>63881</v>
      </c>
      <c r="AS36" s="26">
        <v>63318</v>
      </c>
      <c r="AT36" s="22" t="s">
        <v>50</v>
      </c>
      <c r="AU36" s="4">
        <v>65381</v>
      </c>
      <c r="AV36" s="4">
        <v>66566</v>
      </c>
      <c r="AW36" s="4">
        <v>65675</v>
      </c>
      <c r="AX36" s="26">
        <v>63968</v>
      </c>
      <c r="AY36" s="22" t="s">
        <v>50</v>
      </c>
      <c r="AZ36" s="4">
        <v>63801</v>
      </c>
      <c r="BA36" s="4">
        <v>65627</v>
      </c>
      <c r="BB36" s="4">
        <v>66830</v>
      </c>
      <c r="BC36" s="26">
        <v>65749</v>
      </c>
      <c r="BD36" s="22" t="s">
        <v>50</v>
      </c>
      <c r="BE36" s="4">
        <v>64071</v>
      </c>
      <c r="BF36" s="4">
        <v>64061</v>
      </c>
      <c r="BG36" s="4">
        <v>65911</v>
      </c>
      <c r="BH36" s="26">
        <v>66933</v>
      </c>
      <c r="BI36" s="22" t="s">
        <v>50</v>
      </c>
      <c r="BJ36" s="4">
        <v>62557</v>
      </c>
      <c r="BK36" s="4">
        <v>64353</v>
      </c>
      <c r="BL36" s="4">
        <v>64306</v>
      </c>
      <c r="BM36" s="26">
        <v>66122</v>
      </c>
      <c r="BN36" s="22" t="s">
        <v>50</v>
      </c>
      <c r="BO36" s="4">
        <v>62878</v>
      </c>
      <c r="BP36" s="4">
        <v>62838</v>
      </c>
      <c r="BQ36" s="4">
        <v>64640</v>
      </c>
      <c r="BR36" s="26">
        <v>64462</v>
      </c>
      <c r="BS36" s="22" t="s">
        <v>50</v>
      </c>
      <c r="BT36" s="4">
        <v>62376</v>
      </c>
      <c r="BU36" s="4">
        <v>63163</v>
      </c>
      <c r="BV36" s="4">
        <v>63082</v>
      </c>
      <c r="BW36" s="26">
        <v>64792</v>
      </c>
      <c r="BX36" s="22" t="s">
        <v>50</v>
      </c>
      <c r="BY36" s="4">
        <v>61354</v>
      </c>
      <c r="BZ36" s="4">
        <v>62646</v>
      </c>
      <c r="CA36" s="4">
        <v>63408</v>
      </c>
      <c r="CB36" s="26">
        <v>63256</v>
      </c>
      <c r="CC36" s="22" t="s">
        <v>50</v>
      </c>
      <c r="CD36" s="4">
        <v>62806</v>
      </c>
      <c r="CE36" s="4">
        <v>61731</v>
      </c>
      <c r="CF36" s="4">
        <v>63022</v>
      </c>
      <c r="CG36" s="26">
        <v>63606</v>
      </c>
      <c r="CH36" s="22" t="s">
        <v>50</v>
      </c>
      <c r="CI36" s="4">
        <v>65913</v>
      </c>
      <c r="CJ36" s="4">
        <v>63173</v>
      </c>
      <c r="CK36" s="4">
        <v>62051</v>
      </c>
      <c r="CL36" s="26">
        <v>63237</v>
      </c>
    </row>
    <row r="37" spans="1:90" ht="15" thickBot="1" x14ac:dyDescent="0.35">
      <c r="A37" s="23" t="s">
        <v>58</v>
      </c>
      <c r="B37" s="24">
        <v>64589</v>
      </c>
      <c r="C37" s="24">
        <v>63664</v>
      </c>
      <c r="D37" s="24">
        <v>64091</v>
      </c>
      <c r="E37" s="29">
        <v>61383</v>
      </c>
      <c r="F37" s="23" t="s">
        <v>58</v>
      </c>
      <c r="G37" s="24">
        <v>64357</v>
      </c>
      <c r="H37" s="24">
        <v>64553</v>
      </c>
      <c r="I37" s="24">
        <v>63642</v>
      </c>
      <c r="J37" s="29">
        <v>64076</v>
      </c>
      <c r="K37" s="23" t="s">
        <v>58</v>
      </c>
      <c r="L37" s="24">
        <v>65282</v>
      </c>
      <c r="M37" s="24">
        <v>64342</v>
      </c>
      <c r="N37" s="24">
        <v>64536</v>
      </c>
      <c r="O37" s="29">
        <v>63631</v>
      </c>
      <c r="P37" s="23" t="s">
        <v>58</v>
      </c>
      <c r="Q37" s="24">
        <v>66028</v>
      </c>
      <c r="R37" s="24">
        <v>65274</v>
      </c>
      <c r="S37" s="24">
        <v>64332</v>
      </c>
      <c r="T37" s="29">
        <v>64527</v>
      </c>
      <c r="U37" s="23" t="s">
        <v>58</v>
      </c>
      <c r="V37" s="24">
        <v>65079</v>
      </c>
      <c r="W37" s="24">
        <v>66019</v>
      </c>
      <c r="X37" s="24">
        <v>65265</v>
      </c>
      <c r="Y37" s="29">
        <v>64320</v>
      </c>
      <c r="Z37" s="23" t="s">
        <v>58</v>
      </c>
      <c r="AA37" s="24">
        <v>66783</v>
      </c>
      <c r="AB37" s="24">
        <v>65071</v>
      </c>
      <c r="AC37" s="24">
        <v>66016</v>
      </c>
      <c r="AD37" s="29">
        <v>65258</v>
      </c>
      <c r="AE37" s="23" t="s">
        <v>58</v>
      </c>
      <c r="AF37" s="24">
        <v>65296</v>
      </c>
      <c r="AG37" s="24">
        <v>66775</v>
      </c>
      <c r="AH37" s="24">
        <v>65064</v>
      </c>
      <c r="AI37" s="29">
        <v>66011</v>
      </c>
      <c r="AJ37" s="23" t="s">
        <v>58</v>
      </c>
      <c r="AK37" s="24">
        <v>66077</v>
      </c>
      <c r="AL37" s="24">
        <v>65284</v>
      </c>
      <c r="AM37" s="24">
        <v>66765</v>
      </c>
      <c r="AN37" s="29">
        <v>65055</v>
      </c>
      <c r="AO37" s="23" t="s">
        <v>58</v>
      </c>
      <c r="AP37" s="24">
        <v>67102</v>
      </c>
      <c r="AQ37" s="24">
        <v>66069</v>
      </c>
      <c r="AR37" s="24">
        <v>65277</v>
      </c>
      <c r="AS37" s="29">
        <v>66759</v>
      </c>
      <c r="AT37" s="23" t="s">
        <v>58</v>
      </c>
      <c r="AU37" s="24">
        <v>66696</v>
      </c>
      <c r="AV37" s="24">
        <v>67094</v>
      </c>
      <c r="AW37" s="24">
        <v>66065</v>
      </c>
      <c r="AX37" s="29">
        <v>65275</v>
      </c>
      <c r="AY37" s="23" t="s">
        <v>58</v>
      </c>
      <c r="AZ37" s="24">
        <v>66081</v>
      </c>
      <c r="BA37" s="24">
        <v>66689</v>
      </c>
      <c r="BB37" s="24">
        <v>67089</v>
      </c>
      <c r="BC37" s="29">
        <v>66056</v>
      </c>
      <c r="BD37" s="23" t="s">
        <v>58</v>
      </c>
      <c r="BE37" s="24">
        <v>68198</v>
      </c>
      <c r="BF37" s="24">
        <v>66071</v>
      </c>
      <c r="BG37" s="24">
        <v>66686</v>
      </c>
      <c r="BH37" s="29">
        <v>67079</v>
      </c>
      <c r="BI37" s="23" t="s">
        <v>58</v>
      </c>
      <c r="BJ37" s="24">
        <v>69929</v>
      </c>
      <c r="BK37" s="24">
        <v>68190</v>
      </c>
      <c r="BL37" s="24">
        <v>66060</v>
      </c>
      <c r="BM37" s="29">
        <v>66677</v>
      </c>
      <c r="BN37" s="23" t="s">
        <v>58</v>
      </c>
      <c r="BO37" s="24">
        <v>71197</v>
      </c>
      <c r="BP37" s="24">
        <v>69924</v>
      </c>
      <c r="BQ37" s="24">
        <v>68184</v>
      </c>
      <c r="BR37" s="29">
        <v>66053</v>
      </c>
      <c r="BS37" s="23" t="s">
        <v>58</v>
      </c>
      <c r="BT37" s="24">
        <v>72297</v>
      </c>
      <c r="BU37" s="24">
        <v>71185</v>
      </c>
      <c r="BV37" s="24">
        <v>69911</v>
      </c>
      <c r="BW37" s="29">
        <v>68172</v>
      </c>
      <c r="BX37" s="23" t="s">
        <v>58</v>
      </c>
      <c r="BY37" s="24">
        <v>71899</v>
      </c>
      <c r="BZ37" s="24">
        <v>72281</v>
      </c>
      <c r="CA37" s="24">
        <v>71171</v>
      </c>
      <c r="CB37" s="29">
        <v>69893</v>
      </c>
      <c r="CC37" s="23" t="s">
        <v>58</v>
      </c>
      <c r="CD37" s="24">
        <v>72437</v>
      </c>
      <c r="CE37" s="24">
        <v>71881</v>
      </c>
      <c r="CF37" s="24">
        <v>72259</v>
      </c>
      <c r="CG37" s="29">
        <v>71149</v>
      </c>
      <c r="CH37" s="23" t="s">
        <v>58</v>
      </c>
      <c r="CI37" s="24">
        <v>67774</v>
      </c>
      <c r="CJ37" s="24">
        <v>72413</v>
      </c>
      <c r="CK37" s="24">
        <v>71859</v>
      </c>
      <c r="CL37" s="29">
        <v>72238</v>
      </c>
    </row>
    <row r="38" spans="1:90" ht="15" thickTop="1" x14ac:dyDescent="0.3">
      <c r="A38" s="18" t="s">
        <v>70</v>
      </c>
      <c r="B38" s="19">
        <f>SUM(B5:B31)</f>
        <v>4229790</v>
      </c>
      <c r="C38" s="19">
        <f>SUM(C5:C31)</f>
        <v>4148119</v>
      </c>
      <c r="D38" s="19">
        <f>SUM(D5:D31)</f>
        <v>4066593</v>
      </c>
      <c r="E38" s="19">
        <f>SUM(E5:E31)</f>
        <v>3978001</v>
      </c>
      <c r="F38" s="18" t="s">
        <v>70</v>
      </c>
      <c r="G38" s="19">
        <f>SUM(G5:G31)</f>
        <v>4321432</v>
      </c>
      <c r="H38" s="19">
        <f>SUM(H5:H31)</f>
        <v>4276518</v>
      </c>
      <c r="I38" s="19">
        <f>SUM(I5:I31)</f>
        <v>4191193</v>
      </c>
      <c r="J38" s="19">
        <f>SUM(J5:J31)</f>
        <v>4117893</v>
      </c>
      <c r="K38" s="18" t="s">
        <v>70</v>
      </c>
      <c r="L38" s="19">
        <f>SUM(L5:L31)</f>
        <v>4318202</v>
      </c>
      <c r="M38" s="19">
        <f>SUM(M5:M31)</f>
        <v>4349394</v>
      </c>
      <c r="N38" s="19">
        <f>SUM(N5:N31)</f>
        <v>4299977</v>
      </c>
      <c r="O38" s="19">
        <f>SUM(O5:O31)</f>
        <v>4220427</v>
      </c>
      <c r="P38" s="18" t="s">
        <v>70</v>
      </c>
      <c r="Q38" s="19">
        <f>SUM(Q5:Q31)</f>
        <v>4374744</v>
      </c>
      <c r="R38" s="19">
        <f>SUM(R5:R31)</f>
        <v>4343183</v>
      </c>
      <c r="S38" s="19">
        <f>SUM(S5:S31)</f>
        <v>4408890</v>
      </c>
      <c r="T38" s="19">
        <f>SUM(T5:T31)</f>
        <v>4326737</v>
      </c>
      <c r="U38" s="18" t="s">
        <v>70</v>
      </c>
      <c r="V38" s="19">
        <f>SUM(V5:V31)</f>
        <v>4341568</v>
      </c>
      <c r="W38" s="19">
        <f>SUM(W5:W31)</f>
        <v>4400639</v>
      </c>
      <c r="X38" s="19">
        <f>SUM(X5:X31)</f>
        <v>4362829</v>
      </c>
      <c r="Y38" s="19">
        <f>SUM(Y5:Y31)</f>
        <v>4398366</v>
      </c>
      <c r="Z38" s="18" t="s">
        <v>70</v>
      </c>
      <c r="AA38" s="19">
        <f>SUM(AA5:AA31)</f>
        <v>4438703</v>
      </c>
      <c r="AB38" s="19">
        <f>SUM(AB5:AB31)</f>
        <v>4363239</v>
      </c>
      <c r="AC38" s="19">
        <f>SUM(AC5:AC31)</f>
        <v>4415769</v>
      </c>
      <c r="AD38" s="19">
        <f>SUM(AD5:AD31)</f>
        <v>4389435</v>
      </c>
      <c r="AE38" s="18" t="s">
        <v>70</v>
      </c>
      <c r="AF38" s="19">
        <f>SUM(AF5:AF31)</f>
        <v>4481994</v>
      </c>
      <c r="AG38" s="19">
        <f>SUM(AG5:AG31)</f>
        <v>4458102</v>
      </c>
      <c r="AH38" s="19">
        <f>SUM(AH5:AH31)</f>
        <v>4375647</v>
      </c>
      <c r="AI38" s="19">
        <f>SUM(AI5:AI31)</f>
        <v>4432784</v>
      </c>
      <c r="AJ38" s="18" t="s">
        <v>70</v>
      </c>
      <c r="AK38" s="19">
        <f>SUM(AK5:AK31)</f>
        <v>4629112</v>
      </c>
      <c r="AL38" s="19">
        <f>SUM(AL5:AL31)</f>
        <v>4499687</v>
      </c>
      <c r="AM38" s="19">
        <f>SUM(AM5:AM31)</f>
        <v>4471242</v>
      </c>
      <c r="AN38" s="19">
        <f>SUM(AN5:AN31)</f>
        <v>4394942</v>
      </c>
      <c r="AO38" s="18" t="s">
        <v>70</v>
      </c>
      <c r="AP38" s="19">
        <f>SUM(AP5:AP31)</f>
        <v>4668362</v>
      </c>
      <c r="AQ38" s="19">
        <f>SUM(AQ5:AQ31)</f>
        <v>4646780</v>
      </c>
      <c r="AR38" s="19">
        <f>SUM(AR5:AR31)</f>
        <v>4510466</v>
      </c>
      <c r="AS38" s="19">
        <f>SUM(AS5:AS31)</f>
        <v>4490285</v>
      </c>
      <c r="AT38" s="18" t="s">
        <v>70</v>
      </c>
      <c r="AU38" s="19">
        <f>SUM(AU5:AU31)</f>
        <v>4720968</v>
      </c>
      <c r="AV38" s="19">
        <f>SUM(AV5:AV31)</f>
        <v>4685498</v>
      </c>
      <c r="AW38" s="19">
        <f>SUM(AW5:AW31)</f>
        <v>4658312</v>
      </c>
      <c r="AX38" s="19">
        <f>SUM(AX5:AX31)</f>
        <v>4529776</v>
      </c>
      <c r="AY38" s="18" t="s">
        <v>70</v>
      </c>
      <c r="AZ38" s="19">
        <f>SUM(AZ5:AZ31)</f>
        <v>4624858</v>
      </c>
      <c r="BA38" s="19">
        <f>SUM(BA5:BA31)</f>
        <v>4735570</v>
      </c>
      <c r="BB38" s="19">
        <f>SUM(BB5:BB31)</f>
        <v>4695691</v>
      </c>
      <c r="BC38" s="19">
        <f>SUM(BC5:BC31)</f>
        <v>4676520</v>
      </c>
      <c r="BD38" s="18" t="s">
        <v>70</v>
      </c>
      <c r="BE38" s="19">
        <f>SUM(BE5:BE31)</f>
        <v>4591844</v>
      </c>
      <c r="BF38" s="19">
        <f>SUM(BF5:BF31)</f>
        <v>4640834</v>
      </c>
      <c r="BG38" s="19">
        <f>SUM(BG5:BG31)</f>
        <v>4744959</v>
      </c>
      <c r="BH38" s="19">
        <f>SUM(BH5:BH31)</f>
        <v>4713664</v>
      </c>
      <c r="BI38" s="18" t="s">
        <v>70</v>
      </c>
      <c r="BJ38" s="19">
        <f>SUM(BJ5:BJ31)</f>
        <v>4537571</v>
      </c>
      <c r="BK38" s="19">
        <f>SUM(BK5:BK31)</f>
        <v>4606762</v>
      </c>
      <c r="BL38" s="19">
        <f>SUM(BL5:BL31)</f>
        <v>4651300</v>
      </c>
      <c r="BM38" s="19">
        <f>SUM(BM5:BM31)</f>
        <v>4764081</v>
      </c>
      <c r="BN38" s="18" t="s">
        <v>70</v>
      </c>
      <c r="BO38" s="19">
        <f>SUM(BO5:BO31)</f>
        <v>4528259</v>
      </c>
      <c r="BP38" s="19">
        <f>SUM(BP5:BP31)</f>
        <v>4551552</v>
      </c>
      <c r="BQ38" s="19">
        <f>SUM(BQ5:BQ31)</f>
        <v>4616918</v>
      </c>
      <c r="BR38" s="19">
        <f>SUM(BR5:BR31)</f>
        <v>4669893</v>
      </c>
      <c r="BS38" s="18" t="s">
        <v>70</v>
      </c>
      <c r="BT38" s="19">
        <f>SUM(BT5:BT31)</f>
        <v>4497174</v>
      </c>
      <c r="BU38" s="19">
        <f>SUM(BU5:BU31)</f>
        <v>4543353</v>
      </c>
      <c r="BV38" s="19">
        <f>SUM(BV5:BV31)</f>
        <v>4564270</v>
      </c>
      <c r="BW38" s="19">
        <f>SUM(BW5:BW31)</f>
        <v>4636722</v>
      </c>
      <c r="BX38" s="18" t="s">
        <v>70</v>
      </c>
      <c r="BY38" s="19">
        <f>SUM(BY5:BY31)</f>
        <v>4498190</v>
      </c>
      <c r="BZ38" s="19">
        <f>SUM(BZ5:BZ31)</f>
        <v>4513858</v>
      </c>
      <c r="CA38" s="19">
        <f>SUM(CA5:CA31)</f>
        <v>4558893</v>
      </c>
      <c r="CB38" s="19">
        <f>SUM(CB5:CB31)</f>
        <v>4586049</v>
      </c>
      <c r="CC38" s="18" t="s">
        <v>70</v>
      </c>
      <c r="CD38" s="19">
        <f>SUM(CD5:CD31)</f>
        <v>4556506</v>
      </c>
      <c r="CE38" s="19">
        <f>SUM(CE5:CE31)</f>
        <v>4518949</v>
      </c>
      <c r="CF38" s="19">
        <f>SUM(CF5:CF31)</f>
        <v>4530078</v>
      </c>
      <c r="CG38" s="19">
        <f>SUM(CG5:CG31)</f>
        <v>4578798</v>
      </c>
      <c r="CH38" s="18" t="s">
        <v>70</v>
      </c>
      <c r="CI38" s="19">
        <f>SUM(CI5:CI31)</f>
        <v>4672550</v>
      </c>
      <c r="CJ38" s="19">
        <f>SUM(CJ5:CJ31)</f>
        <v>4577248</v>
      </c>
      <c r="CK38" s="19">
        <f>SUM(CK5:CK31)</f>
        <v>4533538</v>
      </c>
      <c r="CL38" s="19">
        <f>SUM(CL5:CL31)</f>
        <v>4545542</v>
      </c>
    </row>
    <row r="40" spans="1:90" x14ac:dyDescent="0.3">
      <c r="A40" t="s">
        <v>72</v>
      </c>
    </row>
    <row r="42" spans="1:90" ht="16.2" x14ac:dyDescent="0.3">
      <c r="A42" t="s">
        <v>108</v>
      </c>
    </row>
    <row r="43" spans="1:90" ht="16.2" x14ac:dyDescent="0.3">
      <c r="A43" t="s">
        <v>101</v>
      </c>
    </row>
  </sheetData>
  <mergeCells count="18">
    <mergeCell ref="CI3:CL3"/>
    <mergeCell ref="BE3:BH3"/>
    <mergeCell ref="BJ3:BM3"/>
    <mergeCell ref="BO3:BR3"/>
    <mergeCell ref="BT3:BW3"/>
    <mergeCell ref="BY3:CB3"/>
    <mergeCell ref="CD3:CG3"/>
    <mergeCell ref="AZ3:BC3"/>
    <mergeCell ref="B3:E3"/>
    <mergeCell ref="G3:J3"/>
    <mergeCell ref="L3:O3"/>
    <mergeCell ref="Q3:T3"/>
    <mergeCell ref="V3:Y3"/>
    <mergeCell ref="AA3:AD3"/>
    <mergeCell ref="AF3:AI3"/>
    <mergeCell ref="AK3:AN3"/>
    <mergeCell ref="AP3:AS3"/>
    <mergeCell ref="AU3:AX3"/>
  </mergeCells>
  <conditionalFormatting sqref="B5:E38">
    <cfRule type="expression" dxfId="64" priority="2">
      <formula>ROW()=EVEN(ROW())</formula>
    </cfRule>
  </conditionalFormatting>
  <conditionalFormatting sqref="G5:J38 L5:O38 Q5:T38 V5:Y38 AA5:AD38 AF5:AI38 AK5:AN38 AP5:AS38 AU5:AX38 AZ5:BC38 BE5:BH38 BJ5:BM38 BO5:BR38 BT5:BW38 BY5:CB38 CD5:CG38 CI5:CL38">
    <cfRule type="expression" dxfId="63" priority="1">
      <formula>ROW()=EVEN(ROW())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G43"/>
  <sheetViews>
    <sheetView zoomScale="90" zoomScaleNormal="90" workbookViewId="0">
      <selection activeCell="T66" sqref="T66"/>
    </sheetView>
  </sheetViews>
  <sheetFormatPr defaultRowHeight="14.4" x14ac:dyDescent="0.3"/>
  <sheetData>
    <row r="1" spans="1:85" x14ac:dyDescent="0.3">
      <c r="A1" s="6" t="s">
        <v>97</v>
      </c>
    </row>
    <row r="3" spans="1:85" x14ac:dyDescent="0.3">
      <c r="A3" s="15"/>
      <c r="B3" s="99" t="s">
        <v>96</v>
      </c>
      <c r="C3" s="99"/>
      <c r="D3" s="99"/>
      <c r="E3" s="99"/>
      <c r="F3" s="15"/>
      <c r="G3" s="99" t="s">
        <v>95</v>
      </c>
      <c r="H3" s="99"/>
      <c r="I3" s="99"/>
      <c r="J3" s="99"/>
      <c r="K3" s="15"/>
      <c r="L3" s="99" t="s">
        <v>94</v>
      </c>
      <c r="M3" s="99"/>
      <c r="N3" s="99"/>
      <c r="O3" s="99"/>
      <c r="P3" s="15"/>
      <c r="Q3" s="99" t="s">
        <v>78</v>
      </c>
      <c r="R3" s="99"/>
      <c r="S3" s="99"/>
      <c r="T3" s="99"/>
      <c r="U3" s="15"/>
      <c r="V3" s="99" t="s">
        <v>79</v>
      </c>
      <c r="W3" s="99"/>
      <c r="X3" s="99"/>
      <c r="Y3" s="99"/>
      <c r="Z3" s="15"/>
      <c r="AA3" s="99" t="s">
        <v>80</v>
      </c>
      <c r="AB3" s="99"/>
      <c r="AC3" s="99"/>
      <c r="AD3" s="99"/>
      <c r="AE3" s="15"/>
      <c r="AF3" s="99" t="s">
        <v>81</v>
      </c>
      <c r="AG3" s="99"/>
      <c r="AH3" s="99"/>
      <c r="AI3" s="99"/>
      <c r="AJ3" s="15"/>
      <c r="AK3" s="99" t="s">
        <v>82</v>
      </c>
      <c r="AL3" s="99"/>
      <c r="AM3" s="99"/>
      <c r="AN3" s="99"/>
      <c r="AO3" s="15"/>
      <c r="AP3" s="99" t="s">
        <v>83</v>
      </c>
      <c r="AQ3" s="99"/>
      <c r="AR3" s="99"/>
      <c r="AS3" s="99"/>
      <c r="AT3" s="15"/>
      <c r="AU3" s="99" t="s">
        <v>84</v>
      </c>
      <c r="AV3" s="99"/>
      <c r="AW3" s="99"/>
      <c r="AX3" s="99"/>
      <c r="AY3" s="15"/>
      <c r="AZ3" s="99" t="s">
        <v>85</v>
      </c>
      <c r="BA3" s="99"/>
      <c r="BB3" s="99"/>
      <c r="BC3" s="99"/>
      <c r="BD3" s="15"/>
      <c r="BE3" s="99" t="s">
        <v>86</v>
      </c>
      <c r="BF3" s="99"/>
      <c r="BG3" s="99"/>
      <c r="BH3" s="99"/>
      <c r="BI3" s="15"/>
      <c r="BJ3" s="99" t="s">
        <v>87</v>
      </c>
      <c r="BK3" s="99"/>
      <c r="BL3" s="99"/>
      <c r="BM3" s="99"/>
      <c r="BN3" s="15"/>
      <c r="BO3" s="99" t="s">
        <v>88</v>
      </c>
      <c r="BP3" s="99"/>
      <c r="BQ3" s="99"/>
      <c r="BR3" s="99"/>
      <c r="BS3" s="15"/>
      <c r="BT3" s="99" t="s">
        <v>89</v>
      </c>
      <c r="BU3" s="99"/>
      <c r="BV3" s="99"/>
      <c r="BW3" s="99"/>
      <c r="BX3" s="15"/>
      <c r="BY3" s="99" t="s">
        <v>90</v>
      </c>
      <c r="BZ3" s="99"/>
      <c r="CA3" s="99"/>
      <c r="CB3" s="99"/>
      <c r="CC3" s="15"/>
      <c r="CD3" s="99" t="s">
        <v>91</v>
      </c>
      <c r="CE3" s="99"/>
      <c r="CF3" s="99"/>
      <c r="CG3" s="99"/>
    </row>
    <row r="4" spans="1:85" x14ac:dyDescent="0.3">
      <c r="B4" s="11" t="s">
        <v>67</v>
      </c>
      <c r="C4" s="11" t="s">
        <v>68</v>
      </c>
      <c r="D4" s="11" t="s">
        <v>69</v>
      </c>
      <c r="E4" s="11" t="s">
        <v>92</v>
      </c>
      <c r="G4" s="11" t="s">
        <v>67</v>
      </c>
      <c r="H4" s="11" t="s">
        <v>68</v>
      </c>
      <c r="I4" s="11" t="s">
        <v>69</v>
      </c>
      <c r="J4" s="11" t="s">
        <v>92</v>
      </c>
      <c r="L4" s="11" t="s">
        <v>67</v>
      </c>
      <c r="M4" s="11" t="s">
        <v>68</v>
      </c>
      <c r="N4" s="11" t="s">
        <v>69</v>
      </c>
      <c r="O4" s="11" t="s">
        <v>92</v>
      </c>
      <c r="Q4" s="11" t="s">
        <v>67</v>
      </c>
      <c r="R4" s="11" t="s">
        <v>68</v>
      </c>
      <c r="S4" s="11" t="s">
        <v>69</v>
      </c>
      <c r="T4" s="11" t="s">
        <v>92</v>
      </c>
      <c r="V4" s="11" t="s">
        <v>67</v>
      </c>
      <c r="W4" s="11" t="s">
        <v>68</v>
      </c>
      <c r="X4" s="11" t="s">
        <v>69</v>
      </c>
      <c r="Y4" s="11" t="s">
        <v>92</v>
      </c>
      <c r="AA4" s="11" t="s">
        <v>67</v>
      </c>
      <c r="AB4" s="11" t="s">
        <v>68</v>
      </c>
      <c r="AC4" s="11" t="s">
        <v>69</v>
      </c>
      <c r="AD4" s="11" t="s">
        <v>92</v>
      </c>
      <c r="AF4" s="11" t="s">
        <v>67</v>
      </c>
      <c r="AG4" s="11" t="s">
        <v>68</v>
      </c>
      <c r="AH4" s="11" t="s">
        <v>69</v>
      </c>
      <c r="AI4" s="11" t="s">
        <v>92</v>
      </c>
      <c r="AK4" s="11" t="s">
        <v>67</v>
      </c>
      <c r="AL4" s="11" t="s">
        <v>68</v>
      </c>
      <c r="AM4" s="11" t="s">
        <v>69</v>
      </c>
      <c r="AN4" s="11" t="s">
        <v>92</v>
      </c>
      <c r="AP4" s="11" t="s">
        <v>67</v>
      </c>
      <c r="AQ4" s="11" t="s">
        <v>68</v>
      </c>
      <c r="AR4" s="11" t="s">
        <v>69</v>
      </c>
      <c r="AS4" s="11" t="s">
        <v>92</v>
      </c>
      <c r="AU4" s="11" t="s">
        <v>67</v>
      </c>
      <c r="AV4" s="11" t="s">
        <v>68</v>
      </c>
      <c r="AW4" s="11" t="s">
        <v>69</v>
      </c>
      <c r="AX4" s="11" t="s">
        <v>92</v>
      </c>
      <c r="AZ4" s="11" t="s">
        <v>67</v>
      </c>
      <c r="BA4" s="11" t="s">
        <v>68</v>
      </c>
      <c r="BB4" s="11" t="s">
        <v>69</v>
      </c>
      <c r="BC4" s="11" t="s">
        <v>92</v>
      </c>
      <c r="BE4" s="11" t="s">
        <v>67</v>
      </c>
      <c r="BF4" s="11" t="s">
        <v>68</v>
      </c>
      <c r="BG4" s="11" t="s">
        <v>69</v>
      </c>
      <c r="BH4" s="11" t="s">
        <v>92</v>
      </c>
      <c r="BJ4" s="11" t="s">
        <v>67</v>
      </c>
      <c r="BK4" s="11" t="s">
        <v>68</v>
      </c>
      <c r="BL4" s="11" t="s">
        <v>69</v>
      </c>
      <c r="BM4" s="11" t="s">
        <v>92</v>
      </c>
      <c r="BO4" s="11" t="s">
        <v>67</v>
      </c>
      <c r="BP4" s="11" t="s">
        <v>68</v>
      </c>
      <c r="BQ4" s="11" t="s">
        <v>69</v>
      </c>
      <c r="BR4" s="11" t="s">
        <v>92</v>
      </c>
      <c r="BT4" s="11" t="s">
        <v>67</v>
      </c>
      <c r="BU4" s="11" t="s">
        <v>68</v>
      </c>
      <c r="BV4" s="11" t="s">
        <v>69</v>
      </c>
      <c r="BW4" s="11" t="s">
        <v>92</v>
      </c>
      <c r="BY4" s="11" t="s">
        <v>67</v>
      </c>
      <c r="BZ4" s="11" t="s">
        <v>68</v>
      </c>
      <c r="CA4" s="11" t="s">
        <v>69</v>
      </c>
      <c r="CB4" s="11" t="s">
        <v>92</v>
      </c>
      <c r="CD4" s="11" t="s">
        <v>67</v>
      </c>
      <c r="CE4" s="11" t="s">
        <v>68</v>
      </c>
      <c r="CF4" s="11" t="s">
        <v>69</v>
      </c>
      <c r="CG4" s="11" t="s">
        <v>92</v>
      </c>
    </row>
    <row r="5" spans="1:85" x14ac:dyDescent="0.3">
      <c r="A5" s="8" t="s">
        <v>3</v>
      </c>
      <c r="B5" s="4">
        <v>17</v>
      </c>
      <c r="C5" s="4">
        <v>25</v>
      </c>
      <c r="D5" s="4">
        <v>17</v>
      </c>
      <c r="E5" s="4" t="s">
        <v>93</v>
      </c>
      <c r="F5" s="8" t="s">
        <v>3</v>
      </c>
      <c r="G5" s="4">
        <v>13</v>
      </c>
      <c r="H5" s="4">
        <v>20</v>
      </c>
      <c r="I5" s="4">
        <v>15</v>
      </c>
      <c r="J5" s="4" t="s">
        <v>93</v>
      </c>
      <c r="K5" s="8" t="s">
        <v>3</v>
      </c>
      <c r="L5" s="4">
        <v>8</v>
      </c>
      <c r="M5" s="4">
        <v>14</v>
      </c>
      <c r="N5" s="4">
        <v>8</v>
      </c>
      <c r="O5" s="4" t="s">
        <v>93</v>
      </c>
      <c r="P5" s="8" t="s">
        <v>3</v>
      </c>
      <c r="Q5" s="4">
        <v>7</v>
      </c>
      <c r="R5" s="4">
        <v>7</v>
      </c>
      <c r="S5" s="4">
        <v>10</v>
      </c>
      <c r="T5" s="4" t="s">
        <v>93</v>
      </c>
      <c r="U5" s="8" t="s">
        <v>3</v>
      </c>
      <c r="V5" s="4">
        <v>7</v>
      </c>
      <c r="W5" s="4">
        <v>9</v>
      </c>
      <c r="X5" s="4">
        <v>4</v>
      </c>
      <c r="Y5" s="4" t="s">
        <v>93</v>
      </c>
      <c r="Z5" s="8" t="s">
        <v>3</v>
      </c>
      <c r="AA5" s="4">
        <v>3</v>
      </c>
      <c r="AB5" s="4">
        <v>5</v>
      </c>
      <c r="AC5" s="4">
        <v>6</v>
      </c>
      <c r="AD5" s="4" t="s">
        <v>93</v>
      </c>
      <c r="AE5" s="8" t="s">
        <v>3</v>
      </c>
      <c r="AF5" s="4">
        <v>5</v>
      </c>
      <c r="AG5" s="4">
        <v>6</v>
      </c>
      <c r="AH5" s="4">
        <v>2</v>
      </c>
      <c r="AI5" s="4" t="s">
        <v>93</v>
      </c>
      <c r="AJ5" s="8" t="s">
        <v>3</v>
      </c>
      <c r="AK5" s="4">
        <v>8</v>
      </c>
      <c r="AL5" s="4">
        <v>3</v>
      </c>
      <c r="AM5" s="4">
        <v>7</v>
      </c>
      <c r="AN5" s="4" t="s">
        <v>93</v>
      </c>
      <c r="AO5" s="8" t="s">
        <v>3</v>
      </c>
      <c r="AP5" s="4">
        <v>9</v>
      </c>
      <c r="AQ5" s="4">
        <v>9</v>
      </c>
      <c r="AR5" s="4">
        <v>8</v>
      </c>
      <c r="AS5" s="4" t="s">
        <v>93</v>
      </c>
      <c r="AT5" s="8" t="s">
        <v>3</v>
      </c>
      <c r="AU5" s="4">
        <v>3</v>
      </c>
      <c r="AV5" s="4">
        <v>10</v>
      </c>
      <c r="AW5" s="4">
        <v>5</v>
      </c>
      <c r="AX5" s="4" t="s">
        <v>93</v>
      </c>
      <c r="AY5" s="8" t="s">
        <v>3</v>
      </c>
      <c r="AZ5" s="4">
        <v>6</v>
      </c>
      <c r="BA5" s="4">
        <v>7</v>
      </c>
      <c r="BB5" s="4">
        <v>10</v>
      </c>
      <c r="BC5" s="4" t="s">
        <v>93</v>
      </c>
      <c r="BD5" s="8" t="s">
        <v>3</v>
      </c>
      <c r="BE5" s="4">
        <v>6</v>
      </c>
      <c r="BF5" s="4">
        <v>7</v>
      </c>
      <c r="BG5" s="4">
        <v>8</v>
      </c>
      <c r="BH5" s="4" t="s">
        <v>93</v>
      </c>
      <c r="BI5" s="8" t="s">
        <v>3</v>
      </c>
      <c r="BJ5" s="4">
        <v>10</v>
      </c>
      <c r="BK5" s="4">
        <v>13</v>
      </c>
      <c r="BL5" s="4">
        <v>9</v>
      </c>
      <c r="BM5" s="4" t="s">
        <v>93</v>
      </c>
      <c r="BN5" s="8" t="s">
        <v>3</v>
      </c>
      <c r="BO5" s="4">
        <v>12</v>
      </c>
      <c r="BP5" s="4">
        <v>8</v>
      </c>
      <c r="BQ5" s="4">
        <v>6</v>
      </c>
      <c r="BR5" s="4" t="s">
        <v>93</v>
      </c>
      <c r="BS5" s="8" t="s">
        <v>3</v>
      </c>
      <c r="BT5" s="4">
        <v>19</v>
      </c>
      <c r="BU5" s="4">
        <v>18</v>
      </c>
      <c r="BV5" s="4">
        <v>18</v>
      </c>
      <c r="BW5" s="4" t="s">
        <v>93</v>
      </c>
      <c r="BX5" s="8" t="s">
        <v>3</v>
      </c>
      <c r="BY5" s="4">
        <v>19</v>
      </c>
      <c r="BZ5" s="4">
        <v>25</v>
      </c>
      <c r="CA5" s="4">
        <v>17</v>
      </c>
      <c r="CB5" s="4" t="s">
        <v>93</v>
      </c>
      <c r="CC5" s="8" t="s">
        <v>3</v>
      </c>
      <c r="CD5" s="4">
        <v>28</v>
      </c>
      <c r="CE5" s="4">
        <v>20</v>
      </c>
      <c r="CF5" s="4">
        <v>29</v>
      </c>
      <c r="CG5" s="4" t="s">
        <v>93</v>
      </c>
    </row>
    <row r="6" spans="1:85" x14ac:dyDescent="0.3">
      <c r="A6" s="5" t="s">
        <v>5</v>
      </c>
      <c r="B6" s="4">
        <v>28</v>
      </c>
      <c r="C6" s="4">
        <v>30</v>
      </c>
      <c r="D6" s="4">
        <v>21</v>
      </c>
      <c r="E6" s="4">
        <v>34</v>
      </c>
      <c r="F6" s="5" t="s">
        <v>5</v>
      </c>
      <c r="G6" s="4">
        <v>24</v>
      </c>
      <c r="H6" s="4">
        <v>13</v>
      </c>
      <c r="I6" s="4">
        <v>12</v>
      </c>
      <c r="J6" s="4">
        <v>21</v>
      </c>
      <c r="K6" s="5" t="s">
        <v>5</v>
      </c>
      <c r="L6" s="4">
        <v>15</v>
      </c>
      <c r="M6" s="4">
        <v>15</v>
      </c>
      <c r="N6" s="4">
        <v>14</v>
      </c>
      <c r="O6" s="4">
        <v>22</v>
      </c>
      <c r="P6" s="5" t="s">
        <v>5</v>
      </c>
      <c r="Q6" s="4">
        <v>12</v>
      </c>
      <c r="R6" s="4">
        <v>6</v>
      </c>
      <c r="S6" s="4">
        <v>9</v>
      </c>
      <c r="T6" s="4">
        <v>12</v>
      </c>
      <c r="U6" s="5" t="s">
        <v>5</v>
      </c>
      <c r="V6" s="4">
        <v>8</v>
      </c>
      <c r="W6" s="4">
        <v>11</v>
      </c>
      <c r="X6" s="4">
        <v>16</v>
      </c>
      <c r="Y6" s="4">
        <v>10</v>
      </c>
      <c r="Z6" s="5" t="s">
        <v>5</v>
      </c>
      <c r="AA6" s="4">
        <v>17</v>
      </c>
      <c r="AB6" s="4">
        <v>7</v>
      </c>
      <c r="AC6" s="4">
        <v>9</v>
      </c>
      <c r="AD6" s="4">
        <v>9</v>
      </c>
      <c r="AE6" s="5" t="s">
        <v>5</v>
      </c>
      <c r="AF6" s="4">
        <v>11</v>
      </c>
      <c r="AG6" s="4">
        <v>7</v>
      </c>
      <c r="AH6" s="4">
        <v>10</v>
      </c>
      <c r="AI6" s="4">
        <v>8</v>
      </c>
      <c r="AJ6" s="5" t="s">
        <v>5</v>
      </c>
      <c r="AK6" s="4">
        <v>9</v>
      </c>
      <c r="AL6" s="4">
        <v>10</v>
      </c>
      <c r="AM6" s="4">
        <v>5</v>
      </c>
      <c r="AN6" s="4">
        <v>13</v>
      </c>
      <c r="AO6" s="5" t="s">
        <v>5</v>
      </c>
      <c r="AP6" s="4">
        <v>9</v>
      </c>
      <c r="AQ6" s="4">
        <v>9</v>
      </c>
      <c r="AR6" s="4">
        <v>9</v>
      </c>
      <c r="AS6" s="4">
        <v>9</v>
      </c>
      <c r="AT6" s="5" t="s">
        <v>5</v>
      </c>
      <c r="AU6" s="4">
        <v>9</v>
      </c>
      <c r="AV6" s="4">
        <v>6</v>
      </c>
      <c r="AW6" s="4">
        <v>5</v>
      </c>
      <c r="AX6" s="4">
        <v>6</v>
      </c>
      <c r="AY6" s="5" t="s">
        <v>5</v>
      </c>
      <c r="AZ6" s="4">
        <v>12</v>
      </c>
      <c r="BA6" s="4">
        <v>13</v>
      </c>
      <c r="BB6" s="4">
        <v>9</v>
      </c>
      <c r="BC6" s="4">
        <v>13</v>
      </c>
      <c r="BD6" s="5" t="s">
        <v>5</v>
      </c>
      <c r="BE6" s="4">
        <v>8</v>
      </c>
      <c r="BF6" s="4">
        <v>7</v>
      </c>
      <c r="BG6" s="4">
        <v>19</v>
      </c>
      <c r="BH6" s="4">
        <v>3</v>
      </c>
      <c r="BI6" s="5" t="s">
        <v>5</v>
      </c>
      <c r="BJ6" s="4">
        <v>15</v>
      </c>
      <c r="BK6" s="4">
        <v>19</v>
      </c>
      <c r="BL6" s="4">
        <v>17</v>
      </c>
      <c r="BM6" s="4">
        <v>10</v>
      </c>
      <c r="BN6" s="5" t="s">
        <v>5</v>
      </c>
      <c r="BO6" s="4">
        <v>11</v>
      </c>
      <c r="BP6" s="4">
        <v>10</v>
      </c>
      <c r="BQ6" s="4">
        <v>14</v>
      </c>
      <c r="BR6" s="4">
        <v>16</v>
      </c>
      <c r="BS6" s="5" t="s">
        <v>5</v>
      </c>
      <c r="BT6" s="4">
        <v>16</v>
      </c>
      <c r="BU6" s="4">
        <v>24</v>
      </c>
      <c r="BV6" s="4">
        <v>14</v>
      </c>
      <c r="BW6" s="4">
        <v>18</v>
      </c>
      <c r="BX6" s="5" t="s">
        <v>5</v>
      </c>
      <c r="BY6" s="4">
        <v>20</v>
      </c>
      <c r="BZ6" s="4">
        <v>19</v>
      </c>
      <c r="CA6" s="4">
        <v>19</v>
      </c>
      <c r="CB6" s="4">
        <v>22</v>
      </c>
      <c r="CC6" s="5" t="s">
        <v>5</v>
      </c>
      <c r="CD6" s="4">
        <v>24</v>
      </c>
      <c r="CE6" s="4">
        <v>25</v>
      </c>
      <c r="CF6" s="4">
        <v>27</v>
      </c>
      <c r="CG6" s="4">
        <v>24</v>
      </c>
    </row>
    <row r="7" spans="1:85" x14ac:dyDescent="0.3">
      <c r="A7" s="5" t="s">
        <v>7</v>
      </c>
      <c r="B7" s="4">
        <v>40</v>
      </c>
      <c r="C7" s="4">
        <v>18</v>
      </c>
      <c r="D7" s="4">
        <v>23</v>
      </c>
      <c r="E7" s="4" t="s">
        <v>93</v>
      </c>
      <c r="F7" s="5" t="s">
        <v>7</v>
      </c>
      <c r="G7" s="4">
        <v>26</v>
      </c>
      <c r="H7" s="4">
        <v>21</v>
      </c>
      <c r="I7" s="4">
        <v>17</v>
      </c>
      <c r="J7" s="4" t="s">
        <v>93</v>
      </c>
      <c r="K7" s="5" t="s">
        <v>7</v>
      </c>
      <c r="L7" s="4">
        <v>14</v>
      </c>
      <c r="M7" s="4">
        <v>24</v>
      </c>
      <c r="N7" s="4">
        <v>14</v>
      </c>
      <c r="O7" s="4" t="s">
        <v>93</v>
      </c>
      <c r="P7" s="5" t="s">
        <v>7</v>
      </c>
      <c r="Q7" s="4">
        <v>13</v>
      </c>
      <c r="R7" s="4">
        <v>13</v>
      </c>
      <c r="S7" s="4">
        <v>10</v>
      </c>
      <c r="T7" s="4" t="s">
        <v>93</v>
      </c>
      <c r="U7" s="5" t="s">
        <v>7</v>
      </c>
      <c r="V7" s="4">
        <v>12</v>
      </c>
      <c r="W7" s="4">
        <v>10</v>
      </c>
      <c r="X7" s="4">
        <v>6</v>
      </c>
      <c r="Y7" s="4" t="s">
        <v>93</v>
      </c>
      <c r="Z7" s="5" t="s">
        <v>7</v>
      </c>
      <c r="AA7" s="4">
        <v>11</v>
      </c>
      <c r="AB7" s="4">
        <v>8</v>
      </c>
      <c r="AC7" s="4">
        <v>7</v>
      </c>
      <c r="AD7" s="4" t="s">
        <v>93</v>
      </c>
      <c r="AE7" s="5" t="s">
        <v>7</v>
      </c>
      <c r="AF7" s="4">
        <v>16</v>
      </c>
      <c r="AG7" s="4">
        <v>15</v>
      </c>
      <c r="AH7" s="4">
        <v>6</v>
      </c>
      <c r="AI7" s="4" t="s">
        <v>93</v>
      </c>
      <c r="AJ7" s="5" t="s">
        <v>7</v>
      </c>
      <c r="AK7" s="4">
        <v>11</v>
      </c>
      <c r="AL7" s="4">
        <v>7</v>
      </c>
      <c r="AM7" s="4">
        <v>8</v>
      </c>
      <c r="AN7" s="4" t="s">
        <v>93</v>
      </c>
      <c r="AO7" s="5" t="s">
        <v>7</v>
      </c>
      <c r="AP7" s="4">
        <v>11</v>
      </c>
      <c r="AQ7" s="4">
        <v>10</v>
      </c>
      <c r="AR7" s="4">
        <v>9</v>
      </c>
      <c r="AS7" s="4" t="s">
        <v>93</v>
      </c>
      <c r="AT7" s="5" t="s">
        <v>7</v>
      </c>
      <c r="AU7" s="4">
        <v>11</v>
      </c>
      <c r="AV7" s="4">
        <v>9</v>
      </c>
      <c r="AW7" s="4">
        <v>2</v>
      </c>
      <c r="AX7" s="4" t="s">
        <v>93</v>
      </c>
      <c r="AY7" s="5" t="s">
        <v>7</v>
      </c>
      <c r="AZ7" s="4">
        <v>4</v>
      </c>
      <c r="BA7" s="4">
        <v>12</v>
      </c>
      <c r="BB7" s="4">
        <v>18</v>
      </c>
      <c r="BC7" s="4" t="s">
        <v>93</v>
      </c>
      <c r="BD7" s="5" t="s">
        <v>7</v>
      </c>
      <c r="BE7" s="4">
        <v>13</v>
      </c>
      <c r="BF7" s="4">
        <v>8</v>
      </c>
      <c r="BG7" s="4">
        <v>13</v>
      </c>
      <c r="BH7" s="4" t="s">
        <v>93</v>
      </c>
      <c r="BI7" s="5" t="s">
        <v>7</v>
      </c>
      <c r="BJ7" s="4">
        <v>17</v>
      </c>
      <c r="BK7" s="4">
        <v>16</v>
      </c>
      <c r="BL7" s="4">
        <v>13</v>
      </c>
      <c r="BM7" s="4" t="s">
        <v>93</v>
      </c>
      <c r="BN7" s="5" t="s">
        <v>7</v>
      </c>
      <c r="BO7" s="4">
        <v>25</v>
      </c>
      <c r="BP7" s="4">
        <v>21</v>
      </c>
      <c r="BQ7" s="4">
        <v>20</v>
      </c>
      <c r="BR7" s="4" t="s">
        <v>93</v>
      </c>
      <c r="BS7" s="5" t="s">
        <v>7</v>
      </c>
      <c r="BT7" s="4">
        <v>19</v>
      </c>
      <c r="BU7" s="4">
        <v>23</v>
      </c>
      <c r="BV7" s="4">
        <v>10</v>
      </c>
      <c r="BW7" s="4" t="s">
        <v>93</v>
      </c>
      <c r="BX7" s="5" t="s">
        <v>7</v>
      </c>
      <c r="BY7" s="4">
        <v>24</v>
      </c>
      <c r="BZ7" s="4">
        <v>16</v>
      </c>
      <c r="CA7" s="4">
        <v>23</v>
      </c>
      <c r="CB7" s="4" t="s">
        <v>93</v>
      </c>
      <c r="CC7" s="5" t="s">
        <v>7</v>
      </c>
      <c r="CD7" s="4">
        <v>30</v>
      </c>
      <c r="CE7" s="4">
        <v>27</v>
      </c>
      <c r="CF7" s="4">
        <v>25</v>
      </c>
      <c r="CG7" s="4" t="s">
        <v>93</v>
      </c>
    </row>
    <row r="8" spans="1:85" x14ac:dyDescent="0.3">
      <c r="A8" s="9" t="s">
        <v>11</v>
      </c>
      <c r="B8" s="4">
        <v>0</v>
      </c>
      <c r="C8" s="4">
        <v>4</v>
      </c>
      <c r="D8" s="4">
        <v>1</v>
      </c>
      <c r="E8" s="4" t="s">
        <v>93</v>
      </c>
      <c r="F8" s="9" t="s">
        <v>11</v>
      </c>
      <c r="G8" s="4">
        <v>0</v>
      </c>
      <c r="H8" s="4">
        <v>1</v>
      </c>
      <c r="I8" s="4">
        <v>0</v>
      </c>
      <c r="J8" s="4" t="s">
        <v>93</v>
      </c>
      <c r="K8" s="9" t="s">
        <v>11</v>
      </c>
      <c r="L8" s="4">
        <v>1</v>
      </c>
      <c r="M8" s="4">
        <v>2</v>
      </c>
      <c r="N8" s="4">
        <v>1</v>
      </c>
      <c r="O8" s="4" t="s">
        <v>93</v>
      </c>
      <c r="P8" s="9" t="s">
        <v>11</v>
      </c>
      <c r="Q8" s="4">
        <v>0</v>
      </c>
      <c r="R8" s="4">
        <v>1</v>
      </c>
      <c r="S8" s="4">
        <v>2</v>
      </c>
      <c r="T8" s="4" t="s">
        <v>93</v>
      </c>
      <c r="U8" s="9" t="s">
        <v>11</v>
      </c>
      <c r="V8" s="4">
        <v>1</v>
      </c>
      <c r="W8" s="4">
        <v>1</v>
      </c>
      <c r="X8" s="4">
        <v>1</v>
      </c>
      <c r="Y8" s="4" t="s">
        <v>93</v>
      </c>
      <c r="Z8" s="9" t="s">
        <v>11</v>
      </c>
      <c r="AA8" s="4">
        <v>2</v>
      </c>
      <c r="AB8" s="4">
        <v>1</v>
      </c>
      <c r="AC8" s="4">
        <v>1</v>
      </c>
      <c r="AD8" s="4" t="s">
        <v>93</v>
      </c>
      <c r="AE8" s="9" t="s">
        <v>11</v>
      </c>
      <c r="AF8" s="4">
        <v>0</v>
      </c>
      <c r="AG8" s="4">
        <v>1</v>
      </c>
      <c r="AH8" s="4">
        <v>1</v>
      </c>
      <c r="AI8" s="4" t="s">
        <v>93</v>
      </c>
      <c r="AJ8" s="9" t="s">
        <v>11</v>
      </c>
      <c r="AK8" s="4">
        <v>2</v>
      </c>
      <c r="AL8" s="4">
        <v>1</v>
      </c>
      <c r="AM8" s="4">
        <v>1</v>
      </c>
      <c r="AN8" s="4" t="s">
        <v>93</v>
      </c>
      <c r="AO8" s="9" t="s">
        <v>11</v>
      </c>
      <c r="AP8" s="4">
        <v>0</v>
      </c>
      <c r="AQ8" s="4">
        <v>1</v>
      </c>
      <c r="AR8" s="4">
        <v>1</v>
      </c>
      <c r="AS8" s="4" t="s">
        <v>93</v>
      </c>
      <c r="AT8" s="9" t="s">
        <v>11</v>
      </c>
      <c r="AU8" s="4">
        <v>1</v>
      </c>
      <c r="AV8" s="4">
        <v>3</v>
      </c>
      <c r="AW8" s="4">
        <v>0</v>
      </c>
      <c r="AX8" s="4" t="s">
        <v>93</v>
      </c>
      <c r="AY8" s="9" t="s">
        <v>11</v>
      </c>
      <c r="AZ8" s="4">
        <v>3</v>
      </c>
      <c r="BA8" s="4">
        <v>0</v>
      </c>
      <c r="BB8" s="4">
        <v>1</v>
      </c>
      <c r="BC8" s="4" t="s">
        <v>93</v>
      </c>
      <c r="BD8" s="9" t="s">
        <v>11</v>
      </c>
      <c r="BE8" s="4">
        <v>1</v>
      </c>
      <c r="BF8" s="4">
        <v>1</v>
      </c>
      <c r="BG8" s="4">
        <v>0</v>
      </c>
      <c r="BH8" s="4" t="s">
        <v>93</v>
      </c>
      <c r="BI8" s="9" t="s">
        <v>11</v>
      </c>
      <c r="BJ8" s="4">
        <v>1</v>
      </c>
      <c r="BK8" s="4">
        <v>3</v>
      </c>
      <c r="BL8" s="4">
        <v>0</v>
      </c>
      <c r="BM8" s="4" t="s">
        <v>93</v>
      </c>
      <c r="BN8" s="9" t="s">
        <v>11</v>
      </c>
      <c r="BO8" s="4">
        <v>0</v>
      </c>
      <c r="BP8" s="4">
        <v>3</v>
      </c>
      <c r="BQ8" s="4">
        <v>1</v>
      </c>
      <c r="BR8" s="4" t="s">
        <v>93</v>
      </c>
      <c r="BS8" s="9" t="s">
        <v>11</v>
      </c>
      <c r="BT8" s="4">
        <v>1</v>
      </c>
      <c r="BU8" s="4">
        <v>1</v>
      </c>
      <c r="BV8" s="4">
        <v>0</v>
      </c>
      <c r="BW8" s="4" t="s">
        <v>93</v>
      </c>
      <c r="BX8" s="9" t="s">
        <v>11</v>
      </c>
      <c r="BY8" s="4">
        <v>1</v>
      </c>
      <c r="BZ8" s="4">
        <v>3</v>
      </c>
      <c r="CA8" s="4">
        <v>0</v>
      </c>
      <c r="CB8" s="4" t="s">
        <v>93</v>
      </c>
      <c r="CC8" s="9" t="s">
        <v>11</v>
      </c>
      <c r="CD8" s="4">
        <v>3</v>
      </c>
      <c r="CE8" s="4">
        <v>2</v>
      </c>
      <c r="CF8" s="4">
        <v>1</v>
      </c>
      <c r="CG8" s="4" t="s">
        <v>93</v>
      </c>
    </row>
    <row r="9" spans="1:85" x14ac:dyDescent="0.3">
      <c r="A9" s="5" t="s">
        <v>13</v>
      </c>
      <c r="B9" s="4">
        <v>30</v>
      </c>
      <c r="C9" s="4">
        <v>25</v>
      </c>
      <c r="D9" s="4">
        <v>17</v>
      </c>
      <c r="E9" s="4" t="s">
        <v>93</v>
      </c>
      <c r="F9" s="5" t="s">
        <v>13</v>
      </c>
      <c r="G9" s="4">
        <v>15</v>
      </c>
      <c r="H9" s="4">
        <v>14</v>
      </c>
      <c r="I9" s="4">
        <v>15</v>
      </c>
      <c r="J9" s="4" t="s">
        <v>93</v>
      </c>
      <c r="K9" s="5" t="s">
        <v>13</v>
      </c>
      <c r="L9" s="4">
        <v>12</v>
      </c>
      <c r="M9" s="4">
        <v>13</v>
      </c>
      <c r="N9" s="4">
        <v>15</v>
      </c>
      <c r="O9" s="4" t="s">
        <v>93</v>
      </c>
      <c r="P9" s="5" t="s">
        <v>13</v>
      </c>
      <c r="Q9" s="4">
        <v>14</v>
      </c>
      <c r="R9" s="4">
        <v>10</v>
      </c>
      <c r="S9" s="4">
        <v>13</v>
      </c>
      <c r="T9" s="4" t="s">
        <v>93</v>
      </c>
      <c r="U9" s="5" t="s">
        <v>13</v>
      </c>
      <c r="V9" s="4">
        <v>6</v>
      </c>
      <c r="W9" s="4">
        <v>11</v>
      </c>
      <c r="X9" s="4">
        <v>9</v>
      </c>
      <c r="Y9" s="4" t="s">
        <v>93</v>
      </c>
      <c r="Z9" s="5" t="s">
        <v>13</v>
      </c>
      <c r="AA9" s="4">
        <v>7</v>
      </c>
      <c r="AB9" s="4">
        <v>17</v>
      </c>
      <c r="AC9" s="4">
        <v>7</v>
      </c>
      <c r="AD9" s="4" t="s">
        <v>93</v>
      </c>
      <c r="AE9" s="5" t="s">
        <v>13</v>
      </c>
      <c r="AF9" s="4">
        <v>13</v>
      </c>
      <c r="AG9" s="4">
        <v>5</v>
      </c>
      <c r="AH9" s="4">
        <v>8</v>
      </c>
      <c r="AI9" s="4" t="s">
        <v>93</v>
      </c>
      <c r="AJ9" s="5" t="s">
        <v>13</v>
      </c>
      <c r="AK9" s="4">
        <v>15</v>
      </c>
      <c r="AL9" s="4">
        <v>12</v>
      </c>
      <c r="AM9" s="4">
        <v>7</v>
      </c>
      <c r="AN9" s="4" t="s">
        <v>93</v>
      </c>
      <c r="AO9" s="5" t="s">
        <v>13</v>
      </c>
      <c r="AP9" s="4">
        <v>12</v>
      </c>
      <c r="AQ9" s="4">
        <v>8</v>
      </c>
      <c r="AR9" s="4">
        <v>9</v>
      </c>
      <c r="AS9" s="4" t="s">
        <v>93</v>
      </c>
      <c r="AT9" s="5" t="s">
        <v>13</v>
      </c>
      <c r="AU9" s="4">
        <v>5</v>
      </c>
      <c r="AV9" s="4">
        <v>10</v>
      </c>
      <c r="AW9" s="4">
        <v>11</v>
      </c>
      <c r="AX9" s="4" t="s">
        <v>93</v>
      </c>
      <c r="AY9" s="5" t="s">
        <v>13</v>
      </c>
      <c r="AZ9" s="4">
        <v>6</v>
      </c>
      <c r="BA9" s="4">
        <v>14</v>
      </c>
      <c r="BB9" s="4">
        <v>8</v>
      </c>
      <c r="BC9" s="4" t="s">
        <v>93</v>
      </c>
      <c r="BD9" s="5" t="s">
        <v>13</v>
      </c>
      <c r="BE9" s="4">
        <v>10</v>
      </c>
      <c r="BF9" s="4">
        <v>13</v>
      </c>
      <c r="BG9" s="4">
        <v>7</v>
      </c>
      <c r="BH9" s="4" t="s">
        <v>93</v>
      </c>
      <c r="BI9" s="5" t="s">
        <v>13</v>
      </c>
      <c r="BJ9" s="4">
        <v>6</v>
      </c>
      <c r="BK9" s="4">
        <v>12</v>
      </c>
      <c r="BL9" s="4">
        <v>9</v>
      </c>
      <c r="BM9" s="4" t="s">
        <v>93</v>
      </c>
      <c r="BN9" s="5" t="s">
        <v>13</v>
      </c>
      <c r="BO9" s="4">
        <v>11</v>
      </c>
      <c r="BP9" s="4">
        <v>11</v>
      </c>
      <c r="BQ9" s="4">
        <v>13</v>
      </c>
      <c r="BR9" s="4" t="s">
        <v>93</v>
      </c>
      <c r="BS9" s="5" t="s">
        <v>13</v>
      </c>
      <c r="BT9" s="4">
        <v>14</v>
      </c>
      <c r="BU9" s="4">
        <v>14</v>
      </c>
      <c r="BV9" s="4">
        <v>21</v>
      </c>
      <c r="BW9" s="4" t="s">
        <v>93</v>
      </c>
      <c r="BX9" s="5" t="s">
        <v>13</v>
      </c>
      <c r="BY9" s="4">
        <v>23</v>
      </c>
      <c r="BZ9" s="4">
        <v>18</v>
      </c>
      <c r="CA9" s="4">
        <v>11</v>
      </c>
      <c r="CB9" s="4" t="s">
        <v>93</v>
      </c>
      <c r="CC9" s="5" t="s">
        <v>13</v>
      </c>
      <c r="CD9" s="4">
        <v>24</v>
      </c>
      <c r="CE9" s="4">
        <v>30</v>
      </c>
      <c r="CF9" s="4">
        <v>26</v>
      </c>
      <c r="CG9" s="4" t="s">
        <v>93</v>
      </c>
    </row>
    <row r="10" spans="1:85" x14ac:dyDescent="0.3">
      <c r="A10" s="5" t="s">
        <v>15</v>
      </c>
      <c r="B10" s="4">
        <v>215</v>
      </c>
      <c r="C10" s="4">
        <v>182</v>
      </c>
      <c r="D10" s="4">
        <v>156</v>
      </c>
      <c r="E10" s="4" t="s">
        <v>93</v>
      </c>
      <c r="F10" s="5" t="s">
        <v>15</v>
      </c>
      <c r="G10" s="4">
        <v>111</v>
      </c>
      <c r="H10" s="4">
        <v>114</v>
      </c>
      <c r="I10" s="4">
        <v>91</v>
      </c>
      <c r="J10" s="4" t="s">
        <v>93</v>
      </c>
      <c r="K10" s="5" t="s">
        <v>15</v>
      </c>
      <c r="L10" s="4">
        <v>90</v>
      </c>
      <c r="M10" s="4">
        <v>88</v>
      </c>
      <c r="N10" s="4">
        <v>81</v>
      </c>
      <c r="O10" s="4" t="s">
        <v>93</v>
      </c>
      <c r="P10" s="5" t="s">
        <v>15</v>
      </c>
      <c r="Q10" s="4">
        <v>78</v>
      </c>
      <c r="R10" s="4">
        <v>83</v>
      </c>
      <c r="S10" s="4">
        <v>79</v>
      </c>
      <c r="T10" s="4" t="s">
        <v>93</v>
      </c>
      <c r="U10" s="5" t="s">
        <v>15</v>
      </c>
      <c r="V10" s="4">
        <v>58</v>
      </c>
      <c r="W10" s="4">
        <v>79</v>
      </c>
      <c r="X10" s="4">
        <v>44</v>
      </c>
      <c r="Y10" s="4" t="s">
        <v>93</v>
      </c>
      <c r="Z10" s="5" t="s">
        <v>15</v>
      </c>
      <c r="AA10" s="4">
        <v>63</v>
      </c>
      <c r="AB10" s="4">
        <v>67</v>
      </c>
      <c r="AC10" s="4">
        <v>52</v>
      </c>
      <c r="AD10" s="4" t="s">
        <v>93</v>
      </c>
      <c r="AE10" s="5" t="s">
        <v>15</v>
      </c>
      <c r="AF10" s="4">
        <v>51</v>
      </c>
      <c r="AG10" s="4">
        <v>56</v>
      </c>
      <c r="AH10" s="4">
        <v>54</v>
      </c>
      <c r="AI10" s="4" t="s">
        <v>93</v>
      </c>
      <c r="AJ10" s="5" t="s">
        <v>15</v>
      </c>
      <c r="AK10" s="4">
        <v>58</v>
      </c>
      <c r="AL10" s="4">
        <v>46</v>
      </c>
      <c r="AM10" s="4">
        <v>59</v>
      </c>
      <c r="AN10" s="4" t="s">
        <v>93</v>
      </c>
      <c r="AO10" s="5" t="s">
        <v>15</v>
      </c>
      <c r="AP10" s="4">
        <v>60</v>
      </c>
      <c r="AQ10" s="4">
        <v>42</v>
      </c>
      <c r="AR10" s="4">
        <v>46</v>
      </c>
      <c r="AS10" s="4" t="s">
        <v>93</v>
      </c>
      <c r="AT10" s="5" t="s">
        <v>15</v>
      </c>
      <c r="AU10" s="4">
        <v>57</v>
      </c>
      <c r="AV10" s="4">
        <v>47</v>
      </c>
      <c r="AW10" s="4">
        <v>41</v>
      </c>
      <c r="AX10" s="4" t="s">
        <v>93</v>
      </c>
      <c r="AY10" s="5" t="s">
        <v>15</v>
      </c>
      <c r="AZ10" s="4">
        <v>57</v>
      </c>
      <c r="BA10" s="4">
        <v>62</v>
      </c>
      <c r="BB10" s="4">
        <v>43</v>
      </c>
      <c r="BC10" s="4" t="s">
        <v>93</v>
      </c>
      <c r="BD10" s="5" t="s">
        <v>15</v>
      </c>
      <c r="BE10" s="4">
        <v>61</v>
      </c>
      <c r="BF10" s="4">
        <v>57</v>
      </c>
      <c r="BG10" s="4">
        <v>51</v>
      </c>
      <c r="BH10" s="4" t="s">
        <v>93</v>
      </c>
      <c r="BI10" s="5" t="s">
        <v>15</v>
      </c>
      <c r="BJ10" s="4">
        <v>62</v>
      </c>
      <c r="BK10" s="4">
        <v>65</v>
      </c>
      <c r="BL10" s="4">
        <v>64</v>
      </c>
      <c r="BM10" s="4" t="s">
        <v>93</v>
      </c>
      <c r="BN10" s="5" t="s">
        <v>15</v>
      </c>
      <c r="BO10" s="4">
        <v>87</v>
      </c>
      <c r="BP10" s="4">
        <v>83</v>
      </c>
      <c r="BQ10" s="4">
        <v>72</v>
      </c>
      <c r="BR10" s="4" t="s">
        <v>93</v>
      </c>
      <c r="BS10" s="5" t="s">
        <v>15</v>
      </c>
      <c r="BT10" s="4">
        <v>120</v>
      </c>
      <c r="BU10" s="4">
        <v>103</v>
      </c>
      <c r="BV10" s="4">
        <v>85</v>
      </c>
      <c r="BW10" s="4" t="s">
        <v>93</v>
      </c>
      <c r="BX10" s="5" t="s">
        <v>15</v>
      </c>
      <c r="BY10" s="4">
        <v>159</v>
      </c>
      <c r="BZ10" s="4">
        <v>124</v>
      </c>
      <c r="CA10" s="4">
        <v>130</v>
      </c>
      <c r="CB10" s="4" t="s">
        <v>93</v>
      </c>
      <c r="CC10" s="5" t="s">
        <v>15</v>
      </c>
      <c r="CD10" s="4">
        <v>168</v>
      </c>
      <c r="CE10" s="4">
        <v>156</v>
      </c>
      <c r="CF10" s="4">
        <v>148</v>
      </c>
      <c r="CG10" s="4" t="s">
        <v>93</v>
      </c>
    </row>
    <row r="11" spans="1:85" x14ac:dyDescent="0.3">
      <c r="A11" s="5" t="s">
        <v>17</v>
      </c>
      <c r="B11" s="4">
        <v>13</v>
      </c>
      <c r="C11" s="4">
        <v>10</v>
      </c>
      <c r="D11" s="4">
        <v>8</v>
      </c>
      <c r="E11" s="4" t="s">
        <v>93</v>
      </c>
      <c r="F11" s="5" t="s">
        <v>17</v>
      </c>
      <c r="G11" s="4">
        <v>11</v>
      </c>
      <c r="H11" s="4">
        <v>7</v>
      </c>
      <c r="I11" s="4">
        <v>7</v>
      </c>
      <c r="J11" s="4" t="s">
        <v>93</v>
      </c>
      <c r="K11" s="5" t="s">
        <v>17</v>
      </c>
      <c r="L11" s="4">
        <v>1</v>
      </c>
      <c r="M11" s="4">
        <v>3</v>
      </c>
      <c r="N11" s="4">
        <v>5</v>
      </c>
      <c r="O11" s="4" t="s">
        <v>93</v>
      </c>
      <c r="P11" s="5" t="s">
        <v>17</v>
      </c>
      <c r="Q11" s="4">
        <v>3</v>
      </c>
      <c r="R11" s="4">
        <v>7</v>
      </c>
      <c r="S11" s="4">
        <v>1</v>
      </c>
      <c r="T11" s="4" t="s">
        <v>93</v>
      </c>
      <c r="U11" s="5" t="s">
        <v>17</v>
      </c>
      <c r="V11" s="4">
        <v>4</v>
      </c>
      <c r="W11" s="4">
        <v>7</v>
      </c>
      <c r="X11" s="4">
        <v>5</v>
      </c>
      <c r="Y11" s="4" t="s">
        <v>93</v>
      </c>
      <c r="Z11" s="5" t="s">
        <v>17</v>
      </c>
      <c r="AA11" s="4">
        <v>4</v>
      </c>
      <c r="AB11" s="4">
        <v>2</v>
      </c>
      <c r="AC11" s="4">
        <v>6</v>
      </c>
      <c r="AD11" s="4" t="s">
        <v>93</v>
      </c>
      <c r="AE11" s="5" t="s">
        <v>17</v>
      </c>
      <c r="AF11" s="4">
        <v>3</v>
      </c>
      <c r="AG11" s="4">
        <v>6</v>
      </c>
      <c r="AH11" s="4">
        <v>3</v>
      </c>
      <c r="AI11" s="4" t="s">
        <v>93</v>
      </c>
      <c r="AJ11" s="5" t="s">
        <v>17</v>
      </c>
      <c r="AK11" s="4">
        <v>6</v>
      </c>
      <c r="AL11" s="4">
        <v>2</v>
      </c>
      <c r="AM11" s="4">
        <v>6</v>
      </c>
      <c r="AN11" s="4" t="s">
        <v>93</v>
      </c>
      <c r="AO11" s="5" t="s">
        <v>17</v>
      </c>
      <c r="AP11" s="4">
        <v>4</v>
      </c>
      <c r="AQ11" s="4">
        <v>4</v>
      </c>
      <c r="AR11" s="4">
        <v>1</v>
      </c>
      <c r="AS11" s="4" t="s">
        <v>93</v>
      </c>
      <c r="AT11" s="5" t="s">
        <v>17</v>
      </c>
      <c r="AU11" s="4">
        <v>4</v>
      </c>
      <c r="AV11" s="4">
        <v>5</v>
      </c>
      <c r="AW11" s="4">
        <v>8</v>
      </c>
      <c r="AX11" s="4" t="s">
        <v>93</v>
      </c>
      <c r="AY11" s="5" t="s">
        <v>17</v>
      </c>
      <c r="AZ11" s="4">
        <v>3</v>
      </c>
      <c r="BA11" s="4">
        <v>4</v>
      </c>
      <c r="BB11" s="4">
        <v>7</v>
      </c>
      <c r="BC11" s="4" t="s">
        <v>93</v>
      </c>
      <c r="BD11" s="5" t="s">
        <v>17</v>
      </c>
      <c r="BE11" s="4">
        <v>2</v>
      </c>
      <c r="BF11" s="4">
        <v>5</v>
      </c>
      <c r="BG11" s="4">
        <v>4</v>
      </c>
      <c r="BH11" s="4" t="s">
        <v>93</v>
      </c>
      <c r="BI11" s="5" t="s">
        <v>17</v>
      </c>
      <c r="BJ11" s="4">
        <v>3</v>
      </c>
      <c r="BK11" s="4">
        <v>5</v>
      </c>
      <c r="BL11" s="4">
        <v>2</v>
      </c>
      <c r="BM11" s="4" t="s">
        <v>93</v>
      </c>
      <c r="BN11" s="5" t="s">
        <v>17</v>
      </c>
      <c r="BO11" s="4">
        <v>7</v>
      </c>
      <c r="BP11" s="4">
        <v>7</v>
      </c>
      <c r="BQ11" s="4">
        <v>8</v>
      </c>
      <c r="BR11" s="4" t="s">
        <v>93</v>
      </c>
      <c r="BS11" s="5" t="s">
        <v>17</v>
      </c>
      <c r="BT11" s="4">
        <v>11</v>
      </c>
      <c r="BU11" s="4">
        <v>10</v>
      </c>
      <c r="BV11" s="4">
        <v>11</v>
      </c>
      <c r="BW11" s="4" t="s">
        <v>93</v>
      </c>
      <c r="BX11" s="5" t="s">
        <v>17</v>
      </c>
      <c r="BY11" s="4">
        <v>14</v>
      </c>
      <c r="BZ11" s="4">
        <v>9</v>
      </c>
      <c r="CA11" s="4">
        <v>8</v>
      </c>
      <c r="CB11" s="4" t="s">
        <v>93</v>
      </c>
      <c r="CC11" s="5" t="s">
        <v>17</v>
      </c>
      <c r="CD11" s="4">
        <v>11</v>
      </c>
      <c r="CE11" s="4">
        <v>15</v>
      </c>
      <c r="CF11" s="4">
        <v>13</v>
      </c>
      <c r="CG11" s="4" t="s">
        <v>93</v>
      </c>
    </row>
    <row r="12" spans="1:85" x14ac:dyDescent="0.3">
      <c r="A12" s="5" t="s">
        <v>19</v>
      </c>
      <c r="B12" s="4">
        <v>6</v>
      </c>
      <c r="C12" s="4">
        <v>3</v>
      </c>
      <c r="D12" s="4">
        <v>3</v>
      </c>
      <c r="E12" s="4" t="s">
        <v>93</v>
      </c>
      <c r="F12" s="5" t="s">
        <v>19</v>
      </c>
      <c r="G12" s="4">
        <v>4</v>
      </c>
      <c r="H12" s="4">
        <v>1</v>
      </c>
      <c r="I12" s="4">
        <v>1</v>
      </c>
      <c r="J12" s="4" t="s">
        <v>93</v>
      </c>
      <c r="K12" s="5" t="s">
        <v>19</v>
      </c>
      <c r="L12" s="4">
        <v>0</v>
      </c>
      <c r="M12" s="4">
        <v>4</v>
      </c>
      <c r="N12" s="4">
        <v>4</v>
      </c>
      <c r="O12" s="4" t="s">
        <v>93</v>
      </c>
      <c r="P12" s="5" t="s">
        <v>19</v>
      </c>
      <c r="Q12" s="4">
        <v>4</v>
      </c>
      <c r="R12" s="4">
        <v>1</v>
      </c>
      <c r="S12" s="4">
        <v>0</v>
      </c>
      <c r="T12" s="4" t="s">
        <v>93</v>
      </c>
      <c r="U12" s="5" t="s">
        <v>19</v>
      </c>
      <c r="V12" s="4">
        <v>0</v>
      </c>
      <c r="W12" s="4">
        <v>3</v>
      </c>
      <c r="X12" s="4">
        <v>2</v>
      </c>
      <c r="Y12" s="4" t="s">
        <v>93</v>
      </c>
      <c r="Z12" s="5" t="s">
        <v>19</v>
      </c>
      <c r="AA12" s="4">
        <v>1</v>
      </c>
      <c r="AB12" s="4">
        <v>4</v>
      </c>
      <c r="AC12" s="4">
        <v>0</v>
      </c>
      <c r="AD12" s="4" t="s">
        <v>93</v>
      </c>
      <c r="AE12" s="5" t="s">
        <v>19</v>
      </c>
      <c r="AF12" s="4">
        <v>2</v>
      </c>
      <c r="AG12" s="4">
        <v>3</v>
      </c>
      <c r="AH12" s="4">
        <v>2</v>
      </c>
      <c r="AI12" s="4" t="s">
        <v>93</v>
      </c>
      <c r="AJ12" s="5" t="s">
        <v>19</v>
      </c>
      <c r="AK12" s="4">
        <v>2</v>
      </c>
      <c r="AL12" s="4">
        <v>0</v>
      </c>
      <c r="AM12" s="4">
        <v>3</v>
      </c>
      <c r="AN12" s="4" t="s">
        <v>93</v>
      </c>
      <c r="AO12" s="5" t="s">
        <v>19</v>
      </c>
      <c r="AP12" s="4">
        <v>0</v>
      </c>
      <c r="AQ12" s="4">
        <v>2</v>
      </c>
      <c r="AR12" s="4">
        <v>0</v>
      </c>
      <c r="AS12" s="4" t="s">
        <v>93</v>
      </c>
      <c r="AT12" s="5" t="s">
        <v>19</v>
      </c>
      <c r="AU12" s="4">
        <v>3</v>
      </c>
      <c r="AV12" s="4">
        <v>2</v>
      </c>
      <c r="AW12" s="4">
        <v>2</v>
      </c>
      <c r="AX12" s="4" t="s">
        <v>93</v>
      </c>
      <c r="AY12" s="5" t="s">
        <v>19</v>
      </c>
      <c r="AZ12" s="4">
        <v>1</v>
      </c>
      <c r="BA12" s="4">
        <v>0</v>
      </c>
      <c r="BB12" s="4">
        <v>1</v>
      </c>
      <c r="BC12" s="4" t="s">
        <v>93</v>
      </c>
      <c r="BD12" s="5" t="s">
        <v>19</v>
      </c>
      <c r="BE12" s="4">
        <v>0</v>
      </c>
      <c r="BF12" s="4">
        <v>1</v>
      </c>
      <c r="BG12" s="4">
        <v>2</v>
      </c>
      <c r="BH12" s="4" t="s">
        <v>93</v>
      </c>
      <c r="BI12" s="5" t="s">
        <v>19</v>
      </c>
      <c r="BJ12" s="4">
        <v>3</v>
      </c>
      <c r="BK12" s="4">
        <v>2</v>
      </c>
      <c r="BL12" s="4">
        <v>2</v>
      </c>
      <c r="BM12" s="4" t="s">
        <v>93</v>
      </c>
      <c r="BN12" s="5" t="s">
        <v>19</v>
      </c>
      <c r="BO12" s="4">
        <v>3</v>
      </c>
      <c r="BP12" s="4">
        <v>2</v>
      </c>
      <c r="BQ12" s="4">
        <v>1</v>
      </c>
      <c r="BR12" s="4" t="s">
        <v>93</v>
      </c>
      <c r="BS12" s="5" t="s">
        <v>19</v>
      </c>
      <c r="BT12" s="4">
        <v>6</v>
      </c>
      <c r="BU12" s="4">
        <v>2</v>
      </c>
      <c r="BV12" s="4">
        <v>5</v>
      </c>
      <c r="BW12" s="4" t="s">
        <v>93</v>
      </c>
      <c r="BX12" s="5" t="s">
        <v>19</v>
      </c>
      <c r="BY12" s="4">
        <v>2</v>
      </c>
      <c r="BZ12" s="4">
        <v>6</v>
      </c>
      <c r="CA12" s="4">
        <v>4</v>
      </c>
      <c r="CB12" s="4" t="s">
        <v>93</v>
      </c>
      <c r="CC12" s="5" t="s">
        <v>19</v>
      </c>
      <c r="CD12" s="4">
        <v>6</v>
      </c>
      <c r="CE12" s="4">
        <v>0</v>
      </c>
      <c r="CF12" s="4">
        <v>2</v>
      </c>
      <c r="CG12" s="4" t="s">
        <v>93</v>
      </c>
    </row>
    <row r="13" spans="1:85" x14ac:dyDescent="0.3">
      <c r="A13" s="5" t="s">
        <v>23</v>
      </c>
      <c r="B13" s="4">
        <v>83</v>
      </c>
      <c r="C13" s="4">
        <v>80</v>
      </c>
      <c r="D13" s="4">
        <v>74</v>
      </c>
      <c r="E13" s="4" t="s">
        <v>93</v>
      </c>
      <c r="F13" s="5" t="s">
        <v>23</v>
      </c>
      <c r="G13" s="4">
        <v>45</v>
      </c>
      <c r="H13" s="4">
        <v>56</v>
      </c>
      <c r="I13" s="4">
        <v>41</v>
      </c>
      <c r="J13" s="4" t="s">
        <v>93</v>
      </c>
      <c r="K13" s="5" t="s">
        <v>23</v>
      </c>
      <c r="L13" s="4">
        <v>48</v>
      </c>
      <c r="M13" s="4">
        <v>43</v>
      </c>
      <c r="N13" s="4">
        <v>45</v>
      </c>
      <c r="O13" s="4" t="s">
        <v>93</v>
      </c>
      <c r="P13" s="5" t="s">
        <v>23</v>
      </c>
      <c r="Q13" s="4">
        <v>45</v>
      </c>
      <c r="R13" s="4">
        <v>44</v>
      </c>
      <c r="S13" s="4">
        <v>22</v>
      </c>
      <c r="T13" s="4" t="s">
        <v>93</v>
      </c>
      <c r="U13" s="5" t="s">
        <v>23</v>
      </c>
      <c r="V13" s="4">
        <v>43</v>
      </c>
      <c r="W13" s="4">
        <v>26</v>
      </c>
      <c r="X13" s="4">
        <v>29</v>
      </c>
      <c r="Y13" s="4" t="s">
        <v>93</v>
      </c>
      <c r="Z13" s="5" t="s">
        <v>23</v>
      </c>
      <c r="AA13" s="4">
        <v>32</v>
      </c>
      <c r="AB13" s="4">
        <v>25</v>
      </c>
      <c r="AC13" s="4">
        <v>27</v>
      </c>
      <c r="AD13" s="4" t="s">
        <v>93</v>
      </c>
      <c r="AE13" s="5" t="s">
        <v>23</v>
      </c>
      <c r="AF13" s="4">
        <v>29</v>
      </c>
      <c r="AG13" s="4">
        <v>29</v>
      </c>
      <c r="AH13" s="4">
        <v>28</v>
      </c>
      <c r="AI13" s="4" t="s">
        <v>93</v>
      </c>
      <c r="AJ13" s="5" t="s">
        <v>23</v>
      </c>
      <c r="AK13" s="4">
        <v>39</v>
      </c>
      <c r="AL13" s="4">
        <v>24</v>
      </c>
      <c r="AM13" s="4">
        <v>29</v>
      </c>
      <c r="AN13" s="4" t="s">
        <v>93</v>
      </c>
      <c r="AO13" s="5" t="s">
        <v>23</v>
      </c>
      <c r="AP13" s="4">
        <v>29</v>
      </c>
      <c r="AQ13" s="4">
        <v>31</v>
      </c>
      <c r="AR13" s="4">
        <v>20</v>
      </c>
      <c r="AS13" s="4" t="s">
        <v>93</v>
      </c>
      <c r="AT13" s="5" t="s">
        <v>23</v>
      </c>
      <c r="AU13" s="4">
        <v>33</v>
      </c>
      <c r="AV13" s="4">
        <v>39</v>
      </c>
      <c r="AW13" s="4">
        <v>25</v>
      </c>
      <c r="AX13" s="4" t="s">
        <v>93</v>
      </c>
      <c r="AY13" s="5" t="s">
        <v>23</v>
      </c>
      <c r="AZ13" s="4">
        <v>37</v>
      </c>
      <c r="BA13" s="4">
        <v>40</v>
      </c>
      <c r="BB13" s="4">
        <v>42</v>
      </c>
      <c r="BC13" s="4" t="s">
        <v>93</v>
      </c>
      <c r="BD13" s="5" t="s">
        <v>23</v>
      </c>
      <c r="BE13" s="4">
        <v>34</v>
      </c>
      <c r="BF13" s="4">
        <v>23</v>
      </c>
      <c r="BG13" s="4">
        <v>31</v>
      </c>
      <c r="BH13" s="4" t="s">
        <v>93</v>
      </c>
      <c r="BI13" s="5" t="s">
        <v>23</v>
      </c>
      <c r="BJ13" s="4">
        <v>37</v>
      </c>
      <c r="BK13" s="4">
        <v>53</v>
      </c>
      <c r="BL13" s="4">
        <v>37</v>
      </c>
      <c r="BM13" s="4" t="s">
        <v>93</v>
      </c>
      <c r="BN13" s="5" t="s">
        <v>23</v>
      </c>
      <c r="BO13" s="4">
        <v>51</v>
      </c>
      <c r="BP13" s="4">
        <v>52</v>
      </c>
      <c r="BQ13" s="4">
        <v>50</v>
      </c>
      <c r="BR13" s="4" t="s">
        <v>93</v>
      </c>
      <c r="BS13" s="5" t="s">
        <v>23</v>
      </c>
      <c r="BT13" s="4">
        <v>58</v>
      </c>
      <c r="BU13" s="4">
        <v>50</v>
      </c>
      <c r="BV13" s="4">
        <v>52</v>
      </c>
      <c r="BW13" s="4" t="s">
        <v>93</v>
      </c>
      <c r="BX13" s="5" t="s">
        <v>23</v>
      </c>
      <c r="BY13" s="4">
        <v>73</v>
      </c>
      <c r="BZ13" s="4">
        <v>68</v>
      </c>
      <c r="CA13" s="4">
        <v>61</v>
      </c>
      <c r="CB13" s="4" t="s">
        <v>93</v>
      </c>
      <c r="CC13" s="5" t="s">
        <v>23</v>
      </c>
      <c r="CD13" s="4">
        <v>72</v>
      </c>
      <c r="CE13" s="4">
        <v>72</v>
      </c>
      <c r="CF13" s="4">
        <v>70</v>
      </c>
      <c r="CG13" s="4" t="s">
        <v>93</v>
      </c>
    </row>
    <row r="14" spans="1:85" x14ac:dyDescent="0.3">
      <c r="A14" s="5" t="s">
        <v>25</v>
      </c>
      <c r="B14" s="4">
        <v>14</v>
      </c>
      <c r="C14" s="4">
        <v>7</v>
      </c>
      <c r="D14" s="4">
        <v>5</v>
      </c>
      <c r="E14" s="4" t="s">
        <v>93</v>
      </c>
      <c r="F14" s="5" t="s">
        <v>25</v>
      </c>
      <c r="G14" s="4">
        <v>8</v>
      </c>
      <c r="H14" s="4">
        <v>7</v>
      </c>
      <c r="I14" s="4">
        <v>6</v>
      </c>
      <c r="J14" s="4" t="s">
        <v>93</v>
      </c>
      <c r="K14" s="5" t="s">
        <v>25</v>
      </c>
      <c r="L14" s="4">
        <v>8</v>
      </c>
      <c r="M14" s="4">
        <v>5</v>
      </c>
      <c r="N14" s="4">
        <v>6</v>
      </c>
      <c r="O14" s="4" t="s">
        <v>93</v>
      </c>
      <c r="P14" s="5" t="s">
        <v>25</v>
      </c>
      <c r="Q14" s="4">
        <v>1</v>
      </c>
      <c r="R14" s="4">
        <v>4</v>
      </c>
      <c r="S14" s="4">
        <v>6</v>
      </c>
      <c r="T14" s="4" t="s">
        <v>93</v>
      </c>
      <c r="U14" s="5" t="s">
        <v>25</v>
      </c>
      <c r="V14" s="4">
        <v>0</v>
      </c>
      <c r="W14" s="4">
        <v>5</v>
      </c>
      <c r="X14" s="4">
        <v>1</v>
      </c>
      <c r="Y14" s="4" t="s">
        <v>93</v>
      </c>
      <c r="Z14" s="5" t="s">
        <v>25</v>
      </c>
      <c r="AA14" s="4">
        <v>6</v>
      </c>
      <c r="AB14" s="4">
        <v>2</v>
      </c>
      <c r="AC14" s="4">
        <v>3</v>
      </c>
      <c r="AD14" s="4" t="s">
        <v>93</v>
      </c>
      <c r="AE14" s="5" t="s">
        <v>25</v>
      </c>
      <c r="AF14" s="4">
        <v>4</v>
      </c>
      <c r="AG14" s="4">
        <v>1</v>
      </c>
      <c r="AH14" s="4">
        <v>4</v>
      </c>
      <c r="AI14" s="4" t="s">
        <v>93</v>
      </c>
      <c r="AJ14" s="5" t="s">
        <v>25</v>
      </c>
      <c r="AK14" s="4">
        <v>2</v>
      </c>
      <c r="AL14" s="4">
        <v>2</v>
      </c>
      <c r="AM14" s="4">
        <v>0</v>
      </c>
      <c r="AN14" s="4" t="s">
        <v>93</v>
      </c>
      <c r="AO14" s="5" t="s">
        <v>25</v>
      </c>
      <c r="AP14" s="4">
        <v>2</v>
      </c>
      <c r="AQ14" s="4">
        <v>3</v>
      </c>
      <c r="AR14" s="4">
        <v>4</v>
      </c>
      <c r="AS14" s="4" t="s">
        <v>93</v>
      </c>
      <c r="AT14" s="5" t="s">
        <v>25</v>
      </c>
      <c r="AU14" s="4">
        <v>2</v>
      </c>
      <c r="AV14" s="4">
        <v>4</v>
      </c>
      <c r="AW14" s="4">
        <v>3</v>
      </c>
      <c r="AX14" s="4" t="s">
        <v>93</v>
      </c>
      <c r="AY14" s="5" t="s">
        <v>25</v>
      </c>
      <c r="AZ14" s="4">
        <v>4</v>
      </c>
      <c r="BA14" s="4">
        <v>6</v>
      </c>
      <c r="BB14" s="4">
        <v>3</v>
      </c>
      <c r="BC14" s="4" t="s">
        <v>93</v>
      </c>
      <c r="BD14" s="5" t="s">
        <v>25</v>
      </c>
      <c r="BE14" s="4">
        <v>4</v>
      </c>
      <c r="BF14" s="4">
        <v>2</v>
      </c>
      <c r="BG14" s="4">
        <v>5</v>
      </c>
      <c r="BH14" s="4" t="s">
        <v>93</v>
      </c>
      <c r="BI14" s="5" t="s">
        <v>25</v>
      </c>
      <c r="BJ14" s="4">
        <v>5</v>
      </c>
      <c r="BK14" s="4">
        <v>6</v>
      </c>
      <c r="BL14" s="4">
        <v>6</v>
      </c>
      <c r="BM14" s="4" t="s">
        <v>93</v>
      </c>
      <c r="BN14" s="5" t="s">
        <v>25</v>
      </c>
      <c r="BO14" s="4">
        <v>8</v>
      </c>
      <c r="BP14" s="4">
        <v>15</v>
      </c>
      <c r="BQ14" s="4">
        <v>7</v>
      </c>
      <c r="BR14" s="4" t="s">
        <v>93</v>
      </c>
      <c r="BS14" s="5" t="s">
        <v>25</v>
      </c>
      <c r="BT14" s="4">
        <v>8</v>
      </c>
      <c r="BU14" s="4">
        <v>14</v>
      </c>
      <c r="BV14" s="4">
        <v>11</v>
      </c>
      <c r="BW14" s="4" t="s">
        <v>93</v>
      </c>
      <c r="BX14" s="5" t="s">
        <v>25</v>
      </c>
      <c r="BY14" s="4">
        <v>21</v>
      </c>
      <c r="BZ14" s="4">
        <v>13</v>
      </c>
      <c r="CA14" s="4">
        <v>15</v>
      </c>
      <c r="CB14" s="4" t="s">
        <v>93</v>
      </c>
      <c r="CC14" s="5" t="s">
        <v>25</v>
      </c>
      <c r="CD14" s="4">
        <v>13</v>
      </c>
      <c r="CE14" s="4">
        <v>20</v>
      </c>
      <c r="CF14" s="4">
        <v>31</v>
      </c>
      <c r="CG14" s="4" t="s">
        <v>93</v>
      </c>
    </row>
    <row r="15" spans="1:85" ht="16.2" x14ac:dyDescent="0.3">
      <c r="A15" s="5" t="s">
        <v>73</v>
      </c>
      <c r="B15" s="4">
        <v>178</v>
      </c>
      <c r="C15" s="4">
        <v>186</v>
      </c>
      <c r="D15" s="4">
        <v>158</v>
      </c>
      <c r="E15" s="4" t="s">
        <v>93</v>
      </c>
      <c r="F15" s="5" t="s">
        <v>73</v>
      </c>
      <c r="G15" s="4">
        <v>117</v>
      </c>
      <c r="H15" s="4">
        <v>134</v>
      </c>
      <c r="I15" s="4">
        <v>136</v>
      </c>
      <c r="J15" s="4" t="s">
        <v>93</v>
      </c>
      <c r="K15" s="5" t="s">
        <v>73</v>
      </c>
      <c r="L15" s="4">
        <v>87</v>
      </c>
      <c r="M15" s="4">
        <v>77</v>
      </c>
      <c r="N15" s="4">
        <v>66</v>
      </c>
      <c r="O15" s="4" t="s">
        <v>93</v>
      </c>
      <c r="P15" s="5" t="s">
        <v>73</v>
      </c>
      <c r="Q15" s="4">
        <v>84</v>
      </c>
      <c r="R15" s="4">
        <v>81</v>
      </c>
      <c r="S15" s="4">
        <v>76</v>
      </c>
      <c r="T15" s="4" t="s">
        <v>93</v>
      </c>
      <c r="U15" s="5" t="s">
        <v>73</v>
      </c>
      <c r="V15" s="4">
        <v>61</v>
      </c>
      <c r="W15" s="4">
        <v>67</v>
      </c>
      <c r="X15" s="4">
        <v>55</v>
      </c>
      <c r="Y15" s="4" t="s">
        <v>93</v>
      </c>
      <c r="Z15" s="5" t="s">
        <v>73</v>
      </c>
      <c r="AA15" s="4">
        <v>63</v>
      </c>
      <c r="AB15" s="4">
        <v>60</v>
      </c>
      <c r="AC15" s="4">
        <v>50</v>
      </c>
      <c r="AD15" s="4" t="s">
        <v>93</v>
      </c>
      <c r="AE15" s="5" t="s">
        <v>73</v>
      </c>
      <c r="AF15" s="4">
        <v>47</v>
      </c>
      <c r="AG15" s="4">
        <v>56</v>
      </c>
      <c r="AH15" s="4">
        <v>52</v>
      </c>
      <c r="AI15" s="4" t="s">
        <v>93</v>
      </c>
      <c r="AJ15" s="5" t="s">
        <v>73</v>
      </c>
      <c r="AK15" s="4">
        <v>54</v>
      </c>
      <c r="AL15" s="4">
        <v>44</v>
      </c>
      <c r="AM15" s="4">
        <v>60</v>
      </c>
      <c r="AN15" s="4" t="s">
        <v>93</v>
      </c>
      <c r="AO15" s="5" t="s">
        <v>73</v>
      </c>
      <c r="AP15" s="4">
        <v>54</v>
      </c>
      <c r="AQ15" s="4">
        <v>68</v>
      </c>
      <c r="AR15" s="4">
        <v>65</v>
      </c>
      <c r="AS15" s="4" t="s">
        <v>93</v>
      </c>
      <c r="AT15" s="5" t="s">
        <v>73</v>
      </c>
      <c r="AU15" s="4">
        <v>60</v>
      </c>
      <c r="AV15" s="4">
        <v>47</v>
      </c>
      <c r="AW15" s="4">
        <v>49</v>
      </c>
      <c r="AX15" s="4" t="s">
        <v>93</v>
      </c>
      <c r="AY15" s="5" t="s">
        <v>73</v>
      </c>
      <c r="AZ15" s="4">
        <v>54</v>
      </c>
      <c r="BA15" s="4">
        <v>47</v>
      </c>
      <c r="BB15" s="4">
        <v>61</v>
      </c>
      <c r="BC15" s="4" t="s">
        <v>93</v>
      </c>
      <c r="BD15" s="5" t="s">
        <v>73</v>
      </c>
      <c r="BE15" s="4">
        <v>70</v>
      </c>
      <c r="BF15" s="4">
        <v>60</v>
      </c>
      <c r="BG15" s="4">
        <v>78</v>
      </c>
      <c r="BH15" s="4" t="s">
        <v>93</v>
      </c>
      <c r="BI15" s="5" t="s">
        <v>73</v>
      </c>
      <c r="BJ15" s="4">
        <v>71</v>
      </c>
      <c r="BK15" s="4">
        <v>79</v>
      </c>
      <c r="BL15" s="4">
        <v>84</v>
      </c>
      <c r="BM15" s="4" t="s">
        <v>93</v>
      </c>
      <c r="BN15" s="5" t="s">
        <v>73</v>
      </c>
      <c r="BO15" s="4">
        <v>87</v>
      </c>
      <c r="BP15" s="4">
        <v>85</v>
      </c>
      <c r="BQ15" s="4">
        <v>95</v>
      </c>
      <c r="BR15" s="4" t="s">
        <v>93</v>
      </c>
      <c r="BS15" s="5" t="s">
        <v>73</v>
      </c>
      <c r="BT15" s="4">
        <v>122</v>
      </c>
      <c r="BU15" s="4">
        <v>120</v>
      </c>
      <c r="BV15" s="4">
        <v>117</v>
      </c>
      <c r="BW15" s="4" t="s">
        <v>93</v>
      </c>
      <c r="BX15" s="5" t="s">
        <v>73</v>
      </c>
      <c r="BY15" s="4">
        <v>148</v>
      </c>
      <c r="BZ15" s="4">
        <v>151</v>
      </c>
      <c r="CA15" s="4">
        <v>141</v>
      </c>
      <c r="CB15" s="4" t="s">
        <v>93</v>
      </c>
      <c r="CC15" s="5" t="s">
        <v>73</v>
      </c>
      <c r="CD15" s="4">
        <v>161</v>
      </c>
      <c r="CE15" s="4">
        <v>172</v>
      </c>
      <c r="CF15" s="4">
        <v>169</v>
      </c>
      <c r="CG15" s="4" t="s">
        <v>93</v>
      </c>
    </row>
    <row r="16" spans="1:85" x14ac:dyDescent="0.3">
      <c r="A16" s="5" t="s">
        <v>21</v>
      </c>
      <c r="B16" s="4">
        <v>16</v>
      </c>
      <c r="C16" s="4">
        <v>28</v>
      </c>
      <c r="D16" s="4">
        <v>21</v>
      </c>
      <c r="E16" s="4" t="s">
        <v>93</v>
      </c>
      <c r="F16" s="5" t="s">
        <v>21</v>
      </c>
      <c r="G16" s="4">
        <v>14</v>
      </c>
      <c r="H16" s="4">
        <v>15</v>
      </c>
      <c r="I16" s="4">
        <v>11</v>
      </c>
      <c r="J16" s="4" t="s">
        <v>93</v>
      </c>
      <c r="K16" s="5" t="s">
        <v>21</v>
      </c>
      <c r="L16" s="4">
        <v>12</v>
      </c>
      <c r="M16" s="4">
        <v>16</v>
      </c>
      <c r="N16" s="4">
        <v>11</v>
      </c>
      <c r="O16" s="4" t="s">
        <v>93</v>
      </c>
      <c r="P16" s="5" t="s">
        <v>21</v>
      </c>
      <c r="Q16" s="4">
        <v>9</v>
      </c>
      <c r="R16" s="4">
        <v>9</v>
      </c>
      <c r="S16" s="4">
        <v>6</v>
      </c>
      <c r="T16" s="4" t="s">
        <v>93</v>
      </c>
      <c r="U16" s="5" t="s">
        <v>21</v>
      </c>
      <c r="V16" s="4">
        <v>13</v>
      </c>
      <c r="W16" s="4">
        <v>8</v>
      </c>
      <c r="X16" s="4">
        <v>6</v>
      </c>
      <c r="Y16" s="4" t="s">
        <v>93</v>
      </c>
      <c r="Z16" s="5" t="s">
        <v>21</v>
      </c>
      <c r="AA16" s="4">
        <v>8</v>
      </c>
      <c r="AB16" s="4">
        <v>8</v>
      </c>
      <c r="AC16" s="4">
        <v>9</v>
      </c>
      <c r="AD16" s="4" t="s">
        <v>93</v>
      </c>
      <c r="AE16" s="5" t="s">
        <v>21</v>
      </c>
      <c r="AF16" s="4">
        <v>7</v>
      </c>
      <c r="AG16" s="4">
        <v>5</v>
      </c>
      <c r="AH16" s="4">
        <v>6</v>
      </c>
      <c r="AI16" s="4" t="s">
        <v>93</v>
      </c>
      <c r="AJ16" s="5" t="s">
        <v>21</v>
      </c>
      <c r="AK16" s="4">
        <v>4</v>
      </c>
      <c r="AL16" s="4">
        <v>6</v>
      </c>
      <c r="AM16" s="4">
        <v>7</v>
      </c>
      <c r="AN16" s="4" t="s">
        <v>93</v>
      </c>
      <c r="AO16" s="5" t="s">
        <v>21</v>
      </c>
      <c r="AP16" s="4">
        <v>10</v>
      </c>
      <c r="AQ16" s="4">
        <v>6</v>
      </c>
      <c r="AR16" s="4">
        <v>5</v>
      </c>
      <c r="AS16" s="4" t="s">
        <v>93</v>
      </c>
      <c r="AT16" s="5" t="s">
        <v>21</v>
      </c>
      <c r="AU16" s="4">
        <v>7</v>
      </c>
      <c r="AV16" s="4">
        <v>4</v>
      </c>
      <c r="AW16" s="4">
        <v>5</v>
      </c>
      <c r="AX16" s="4" t="s">
        <v>93</v>
      </c>
      <c r="AY16" s="5" t="s">
        <v>21</v>
      </c>
      <c r="AZ16" s="4">
        <v>13</v>
      </c>
      <c r="BA16" s="4">
        <v>7</v>
      </c>
      <c r="BB16" s="4">
        <v>8</v>
      </c>
      <c r="BC16" s="4" t="s">
        <v>93</v>
      </c>
      <c r="BD16" s="5" t="s">
        <v>21</v>
      </c>
      <c r="BE16" s="4">
        <v>10</v>
      </c>
      <c r="BF16" s="4">
        <v>10</v>
      </c>
      <c r="BG16" s="4">
        <v>9</v>
      </c>
      <c r="BH16" s="4" t="s">
        <v>93</v>
      </c>
      <c r="BI16" s="5" t="s">
        <v>21</v>
      </c>
      <c r="BJ16" s="4">
        <v>17</v>
      </c>
      <c r="BK16" s="4">
        <v>11</v>
      </c>
      <c r="BL16" s="4">
        <v>6</v>
      </c>
      <c r="BM16" s="4" t="s">
        <v>93</v>
      </c>
      <c r="BN16" s="5" t="s">
        <v>21</v>
      </c>
      <c r="BO16" s="4">
        <v>11</v>
      </c>
      <c r="BP16" s="4">
        <v>13</v>
      </c>
      <c r="BQ16" s="4">
        <v>8</v>
      </c>
      <c r="BR16" s="4" t="s">
        <v>93</v>
      </c>
      <c r="BS16" s="5" t="s">
        <v>21</v>
      </c>
      <c r="BT16" s="4">
        <v>10</v>
      </c>
      <c r="BU16" s="4">
        <v>11</v>
      </c>
      <c r="BV16" s="4">
        <v>18</v>
      </c>
      <c r="BW16" s="4" t="s">
        <v>93</v>
      </c>
      <c r="BX16" s="5" t="s">
        <v>21</v>
      </c>
      <c r="BY16" s="4">
        <v>19</v>
      </c>
      <c r="BZ16" s="4">
        <v>26</v>
      </c>
      <c r="CA16" s="4">
        <v>17</v>
      </c>
      <c r="CB16" s="4" t="s">
        <v>93</v>
      </c>
      <c r="CC16" s="5" t="s">
        <v>21</v>
      </c>
      <c r="CD16" s="4">
        <v>31</v>
      </c>
      <c r="CE16" s="4">
        <v>25</v>
      </c>
      <c r="CF16" s="4">
        <v>18</v>
      </c>
      <c r="CG16" s="4" t="s">
        <v>93</v>
      </c>
    </row>
    <row r="17" spans="1:85" x14ac:dyDescent="0.3">
      <c r="A17" s="5" t="s">
        <v>31</v>
      </c>
      <c r="B17" s="4">
        <v>11</v>
      </c>
      <c r="C17" s="4">
        <v>6</v>
      </c>
      <c r="D17" s="4">
        <v>9</v>
      </c>
      <c r="E17" s="4" t="s">
        <v>93</v>
      </c>
      <c r="F17" s="5" t="s">
        <v>31</v>
      </c>
      <c r="G17" s="4">
        <v>2</v>
      </c>
      <c r="H17" s="4">
        <v>7</v>
      </c>
      <c r="I17" s="4">
        <v>8</v>
      </c>
      <c r="J17" s="4" t="s">
        <v>93</v>
      </c>
      <c r="K17" s="5" t="s">
        <v>31</v>
      </c>
      <c r="L17" s="4">
        <v>7</v>
      </c>
      <c r="M17" s="4">
        <v>2</v>
      </c>
      <c r="N17" s="4">
        <v>5</v>
      </c>
      <c r="O17" s="4" t="s">
        <v>93</v>
      </c>
      <c r="P17" s="5" t="s">
        <v>31</v>
      </c>
      <c r="Q17" s="4">
        <v>9</v>
      </c>
      <c r="R17" s="4">
        <v>3</v>
      </c>
      <c r="S17" s="4">
        <v>4</v>
      </c>
      <c r="T17" s="4" t="s">
        <v>93</v>
      </c>
      <c r="U17" s="5" t="s">
        <v>31</v>
      </c>
      <c r="V17" s="4">
        <v>2</v>
      </c>
      <c r="W17" s="4">
        <v>2</v>
      </c>
      <c r="X17" s="4">
        <v>4</v>
      </c>
      <c r="Y17" s="4" t="s">
        <v>93</v>
      </c>
      <c r="Z17" s="5" t="s">
        <v>31</v>
      </c>
      <c r="AA17" s="4">
        <v>4</v>
      </c>
      <c r="AB17" s="4">
        <v>4</v>
      </c>
      <c r="AC17" s="4">
        <v>2</v>
      </c>
      <c r="AD17" s="4" t="s">
        <v>93</v>
      </c>
      <c r="AE17" s="5" t="s">
        <v>31</v>
      </c>
      <c r="AF17" s="4">
        <v>4</v>
      </c>
      <c r="AG17" s="4">
        <v>1</v>
      </c>
      <c r="AH17" s="4">
        <v>5</v>
      </c>
      <c r="AI17" s="4" t="s">
        <v>93</v>
      </c>
      <c r="AJ17" s="5" t="s">
        <v>31</v>
      </c>
      <c r="AK17" s="4">
        <v>5</v>
      </c>
      <c r="AL17" s="4">
        <v>3</v>
      </c>
      <c r="AM17" s="4">
        <v>4</v>
      </c>
      <c r="AN17" s="4" t="s">
        <v>93</v>
      </c>
      <c r="AO17" s="5" t="s">
        <v>31</v>
      </c>
      <c r="AP17" s="4">
        <v>4</v>
      </c>
      <c r="AQ17" s="4">
        <v>1</v>
      </c>
      <c r="AR17" s="4">
        <v>2</v>
      </c>
      <c r="AS17" s="4" t="s">
        <v>93</v>
      </c>
      <c r="AT17" s="5" t="s">
        <v>31</v>
      </c>
      <c r="AU17" s="4">
        <v>3</v>
      </c>
      <c r="AV17" s="4">
        <v>2</v>
      </c>
      <c r="AW17" s="4">
        <v>3</v>
      </c>
      <c r="AX17" s="4" t="s">
        <v>93</v>
      </c>
      <c r="AY17" s="5" t="s">
        <v>31</v>
      </c>
      <c r="AZ17" s="4">
        <v>3</v>
      </c>
      <c r="BA17" s="4">
        <v>9</v>
      </c>
      <c r="BB17" s="4">
        <v>2</v>
      </c>
      <c r="BC17" s="4" t="s">
        <v>93</v>
      </c>
      <c r="BD17" s="5" t="s">
        <v>31</v>
      </c>
      <c r="BE17" s="4">
        <v>3</v>
      </c>
      <c r="BF17" s="4">
        <v>4</v>
      </c>
      <c r="BG17" s="4">
        <v>3</v>
      </c>
      <c r="BH17" s="4" t="s">
        <v>93</v>
      </c>
      <c r="BI17" s="5" t="s">
        <v>31</v>
      </c>
      <c r="BJ17" s="4">
        <v>10</v>
      </c>
      <c r="BK17" s="4">
        <v>5</v>
      </c>
      <c r="BL17" s="4">
        <v>3</v>
      </c>
      <c r="BM17" s="4" t="s">
        <v>93</v>
      </c>
      <c r="BN17" s="5" t="s">
        <v>31</v>
      </c>
      <c r="BO17" s="4">
        <v>2</v>
      </c>
      <c r="BP17" s="4">
        <v>8</v>
      </c>
      <c r="BQ17" s="4">
        <v>6</v>
      </c>
      <c r="BR17" s="4" t="s">
        <v>93</v>
      </c>
      <c r="BS17" s="5" t="s">
        <v>31</v>
      </c>
      <c r="BT17" s="4">
        <v>7</v>
      </c>
      <c r="BU17" s="4">
        <v>1</v>
      </c>
      <c r="BV17" s="4">
        <v>8</v>
      </c>
      <c r="BW17" s="4" t="s">
        <v>93</v>
      </c>
      <c r="BX17" s="5" t="s">
        <v>31</v>
      </c>
      <c r="BY17" s="4">
        <v>9</v>
      </c>
      <c r="BZ17" s="4">
        <v>11</v>
      </c>
      <c r="CA17" s="4">
        <v>14</v>
      </c>
      <c r="CB17" s="4" t="s">
        <v>93</v>
      </c>
      <c r="CC17" s="5" t="s">
        <v>31</v>
      </c>
      <c r="CD17" s="4">
        <v>15</v>
      </c>
      <c r="CE17" s="4">
        <v>14</v>
      </c>
      <c r="CF17" s="4">
        <v>11</v>
      </c>
      <c r="CG17" s="4" t="s">
        <v>93</v>
      </c>
    </row>
    <row r="18" spans="1:85" x14ac:dyDescent="0.3">
      <c r="A18" s="5" t="s">
        <v>33</v>
      </c>
      <c r="B18" s="4">
        <v>26</v>
      </c>
      <c r="C18" s="4">
        <v>19</v>
      </c>
      <c r="D18" s="4">
        <v>25</v>
      </c>
      <c r="E18" s="4" t="s">
        <v>93</v>
      </c>
      <c r="F18" s="5" t="s">
        <v>33</v>
      </c>
      <c r="G18" s="4">
        <v>21</v>
      </c>
      <c r="H18" s="4">
        <v>21</v>
      </c>
      <c r="I18" s="4">
        <v>13</v>
      </c>
      <c r="J18" s="4" t="s">
        <v>93</v>
      </c>
      <c r="K18" s="5" t="s">
        <v>33</v>
      </c>
      <c r="L18" s="4">
        <v>13</v>
      </c>
      <c r="M18" s="4">
        <v>14</v>
      </c>
      <c r="N18" s="4">
        <v>9</v>
      </c>
      <c r="O18" s="4" t="s">
        <v>93</v>
      </c>
      <c r="P18" s="5" t="s">
        <v>33</v>
      </c>
      <c r="Q18" s="4">
        <v>13</v>
      </c>
      <c r="R18" s="4">
        <v>17</v>
      </c>
      <c r="S18" s="4">
        <v>13</v>
      </c>
      <c r="T18" s="4" t="s">
        <v>93</v>
      </c>
      <c r="U18" s="5" t="s">
        <v>33</v>
      </c>
      <c r="V18" s="4">
        <v>3</v>
      </c>
      <c r="W18" s="4">
        <v>11</v>
      </c>
      <c r="X18" s="4">
        <v>8</v>
      </c>
      <c r="Y18" s="4" t="s">
        <v>93</v>
      </c>
      <c r="Z18" s="5" t="s">
        <v>33</v>
      </c>
      <c r="AA18" s="4">
        <v>5</v>
      </c>
      <c r="AB18" s="4">
        <v>10</v>
      </c>
      <c r="AC18" s="4">
        <v>8</v>
      </c>
      <c r="AD18" s="4" t="s">
        <v>93</v>
      </c>
      <c r="AE18" s="5" t="s">
        <v>33</v>
      </c>
      <c r="AF18" s="4">
        <v>3</v>
      </c>
      <c r="AG18" s="4">
        <v>10</v>
      </c>
      <c r="AH18" s="4">
        <v>6</v>
      </c>
      <c r="AI18" s="4" t="s">
        <v>93</v>
      </c>
      <c r="AJ18" s="5" t="s">
        <v>33</v>
      </c>
      <c r="AK18" s="4">
        <v>5</v>
      </c>
      <c r="AL18" s="4">
        <v>11</v>
      </c>
      <c r="AM18" s="4">
        <v>12</v>
      </c>
      <c r="AN18" s="4" t="s">
        <v>93</v>
      </c>
      <c r="AO18" s="5" t="s">
        <v>33</v>
      </c>
      <c r="AP18" s="4">
        <v>11</v>
      </c>
      <c r="AQ18" s="4">
        <v>11</v>
      </c>
      <c r="AR18" s="4">
        <v>7</v>
      </c>
      <c r="AS18" s="4" t="s">
        <v>93</v>
      </c>
      <c r="AT18" s="5" t="s">
        <v>33</v>
      </c>
      <c r="AU18" s="4">
        <v>9</v>
      </c>
      <c r="AV18" s="4">
        <v>10</v>
      </c>
      <c r="AW18" s="4">
        <v>5</v>
      </c>
      <c r="AX18" s="4" t="s">
        <v>93</v>
      </c>
      <c r="AY18" s="5" t="s">
        <v>33</v>
      </c>
      <c r="AZ18" s="4">
        <v>4</v>
      </c>
      <c r="BA18" s="4">
        <v>8</v>
      </c>
      <c r="BB18" s="4">
        <v>5</v>
      </c>
      <c r="BC18" s="4" t="s">
        <v>93</v>
      </c>
      <c r="BD18" s="5" t="s">
        <v>33</v>
      </c>
      <c r="BE18" s="4">
        <v>8</v>
      </c>
      <c r="BF18" s="4">
        <v>8</v>
      </c>
      <c r="BG18" s="4">
        <v>8</v>
      </c>
      <c r="BH18" s="4" t="s">
        <v>93</v>
      </c>
      <c r="BI18" s="5" t="s">
        <v>33</v>
      </c>
      <c r="BJ18" s="4">
        <v>4</v>
      </c>
      <c r="BK18" s="4">
        <v>20</v>
      </c>
      <c r="BL18" s="4">
        <v>8</v>
      </c>
      <c r="BM18" s="4" t="s">
        <v>93</v>
      </c>
      <c r="BN18" s="5" t="s">
        <v>33</v>
      </c>
      <c r="BO18" s="4">
        <v>13</v>
      </c>
      <c r="BP18" s="4">
        <v>15</v>
      </c>
      <c r="BQ18" s="4">
        <v>11</v>
      </c>
      <c r="BR18" s="4" t="s">
        <v>93</v>
      </c>
      <c r="BS18" s="5" t="s">
        <v>33</v>
      </c>
      <c r="BT18" s="4">
        <v>11</v>
      </c>
      <c r="BU18" s="4">
        <v>10</v>
      </c>
      <c r="BV18" s="4">
        <v>15</v>
      </c>
      <c r="BW18" s="4" t="s">
        <v>93</v>
      </c>
      <c r="BX18" s="5" t="s">
        <v>33</v>
      </c>
      <c r="BY18" s="4">
        <v>17</v>
      </c>
      <c r="BZ18" s="4">
        <v>24</v>
      </c>
      <c r="CA18" s="4">
        <v>18</v>
      </c>
      <c r="CB18" s="4" t="s">
        <v>93</v>
      </c>
      <c r="CC18" s="5" t="s">
        <v>33</v>
      </c>
      <c r="CD18" s="4">
        <v>30</v>
      </c>
      <c r="CE18" s="4">
        <v>19</v>
      </c>
      <c r="CF18" s="4">
        <v>24</v>
      </c>
      <c r="CG18" s="4" t="s">
        <v>93</v>
      </c>
    </row>
    <row r="19" spans="1:85" x14ac:dyDescent="0.3">
      <c r="A19" s="10" t="s">
        <v>35</v>
      </c>
      <c r="B19" s="4">
        <v>9</v>
      </c>
      <c r="C19" s="4">
        <v>14</v>
      </c>
      <c r="D19" s="4">
        <v>9</v>
      </c>
      <c r="E19" s="4" t="s">
        <v>93</v>
      </c>
      <c r="F19" s="10" t="s">
        <v>35</v>
      </c>
      <c r="G19" s="4">
        <v>6</v>
      </c>
      <c r="H19" s="4">
        <v>6</v>
      </c>
      <c r="I19" s="4">
        <v>6</v>
      </c>
      <c r="J19" s="4" t="s">
        <v>93</v>
      </c>
      <c r="K19" s="10" t="s">
        <v>35</v>
      </c>
      <c r="L19" s="4">
        <v>4</v>
      </c>
      <c r="M19" s="4">
        <v>2</v>
      </c>
      <c r="N19" s="4">
        <v>3</v>
      </c>
      <c r="O19" s="4" t="s">
        <v>93</v>
      </c>
      <c r="P19" s="10" t="s">
        <v>35</v>
      </c>
      <c r="Q19" s="4">
        <v>5</v>
      </c>
      <c r="R19" s="4">
        <v>2</v>
      </c>
      <c r="S19" s="4">
        <v>6</v>
      </c>
      <c r="T19" s="4" t="s">
        <v>93</v>
      </c>
      <c r="U19" s="10" t="s">
        <v>35</v>
      </c>
      <c r="V19" s="4">
        <v>3</v>
      </c>
      <c r="W19" s="4">
        <v>6</v>
      </c>
      <c r="X19" s="4">
        <v>4</v>
      </c>
      <c r="Y19" s="4" t="s">
        <v>93</v>
      </c>
      <c r="Z19" s="10" t="s">
        <v>35</v>
      </c>
      <c r="AA19" s="4">
        <v>5</v>
      </c>
      <c r="AB19" s="4">
        <v>5</v>
      </c>
      <c r="AC19" s="4">
        <v>6</v>
      </c>
      <c r="AD19" s="4" t="s">
        <v>93</v>
      </c>
      <c r="AE19" s="10" t="s">
        <v>35</v>
      </c>
      <c r="AF19" s="4">
        <v>0</v>
      </c>
      <c r="AG19" s="4">
        <v>9</v>
      </c>
      <c r="AH19" s="4">
        <v>7</v>
      </c>
      <c r="AI19" s="4" t="s">
        <v>93</v>
      </c>
      <c r="AJ19" s="10" t="s">
        <v>35</v>
      </c>
      <c r="AK19" s="4">
        <v>1</v>
      </c>
      <c r="AL19" s="4">
        <v>5</v>
      </c>
      <c r="AM19" s="4">
        <v>2</v>
      </c>
      <c r="AN19" s="4" t="s">
        <v>93</v>
      </c>
      <c r="AO19" s="10" t="s">
        <v>35</v>
      </c>
      <c r="AP19" s="4">
        <v>4</v>
      </c>
      <c r="AQ19" s="4">
        <v>6</v>
      </c>
      <c r="AR19" s="4">
        <v>4</v>
      </c>
      <c r="AS19" s="4" t="s">
        <v>93</v>
      </c>
      <c r="AT19" s="10" t="s">
        <v>35</v>
      </c>
      <c r="AU19" s="4">
        <v>4</v>
      </c>
      <c r="AV19" s="4">
        <v>3</v>
      </c>
      <c r="AW19" s="4">
        <v>2</v>
      </c>
      <c r="AX19" s="4" t="s">
        <v>93</v>
      </c>
      <c r="AY19" s="10" t="s">
        <v>35</v>
      </c>
      <c r="AZ19" s="4">
        <v>9</v>
      </c>
      <c r="BA19" s="4">
        <v>5</v>
      </c>
      <c r="BB19" s="4">
        <v>8</v>
      </c>
      <c r="BC19" s="4" t="s">
        <v>93</v>
      </c>
      <c r="BD19" s="10" t="s">
        <v>35</v>
      </c>
      <c r="BE19" s="4">
        <v>8</v>
      </c>
      <c r="BF19" s="4">
        <v>7</v>
      </c>
      <c r="BG19" s="4">
        <v>1</v>
      </c>
      <c r="BH19" s="4" t="s">
        <v>93</v>
      </c>
      <c r="BI19" s="10" t="s">
        <v>35</v>
      </c>
      <c r="BJ19" s="4">
        <v>6</v>
      </c>
      <c r="BK19" s="4">
        <v>2</v>
      </c>
      <c r="BL19" s="4">
        <v>6</v>
      </c>
      <c r="BM19" s="4" t="s">
        <v>93</v>
      </c>
      <c r="BN19" s="10" t="s">
        <v>35</v>
      </c>
      <c r="BO19" s="4">
        <v>8</v>
      </c>
      <c r="BP19" s="4">
        <v>5</v>
      </c>
      <c r="BQ19" s="4">
        <v>3</v>
      </c>
      <c r="BR19" s="4" t="s">
        <v>93</v>
      </c>
      <c r="BS19" s="10" t="s">
        <v>35</v>
      </c>
      <c r="BT19" s="4">
        <v>10</v>
      </c>
      <c r="BU19" s="4">
        <v>6</v>
      </c>
      <c r="BV19" s="4">
        <v>6</v>
      </c>
      <c r="BW19" s="4" t="s">
        <v>93</v>
      </c>
      <c r="BX19" s="10" t="s">
        <v>35</v>
      </c>
      <c r="BY19" s="4">
        <v>7</v>
      </c>
      <c r="BZ19" s="4">
        <v>12</v>
      </c>
      <c r="CA19" s="4">
        <v>9</v>
      </c>
      <c r="CB19" s="4" t="s">
        <v>93</v>
      </c>
      <c r="CC19" s="10" t="s">
        <v>35</v>
      </c>
      <c r="CD19" s="4">
        <v>16</v>
      </c>
      <c r="CE19" s="4">
        <v>15</v>
      </c>
      <c r="CF19" s="4">
        <v>13</v>
      </c>
      <c r="CG19" s="4" t="s">
        <v>93</v>
      </c>
    </row>
    <row r="20" spans="1:85" x14ac:dyDescent="0.3">
      <c r="A20" s="5" t="s">
        <v>39</v>
      </c>
      <c r="B20" s="4">
        <v>92</v>
      </c>
      <c r="C20" s="4">
        <v>86</v>
      </c>
      <c r="D20" s="4">
        <v>63</v>
      </c>
      <c r="E20" s="4" t="s">
        <v>93</v>
      </c>
      <c r="F20" s="5" t="s">
        <v>39</v>
      </c>
      <c r="G20" s="4">
        <v>70</v>
      </c>
      <c r="H20" s="4">
        <v>56</v>
      </c>
      <c r="I20" s="4">
        <v>52</v>
      </c>
      <c r="J20" s="4" t="s">
        <v>93</v>
      </c>
      <c r="K20" s="5" t="s">
        <v>39</v>
      </c>
      <c r="L20" s="4">
        <v>51</v>
      </c>
      <c r="M20" s="4">
        <v>48</v>
      </c>
      <c r="N20" s="4">
        <v>33</v>
      </c>
      <c r="O20" s="4" t="s">
        <v>93</v>
      </c>
      <c r="P20" s="5" t="s">
        <v>39</v>
      </c>
      <c r="Q20" s="4">
        <v>46</v>
      </c>
      <c r="R20" s="4">
        <v>41</v>
      </c>
      <c r="S20" s="4">
        <v>35</v>
      </c>
      <c r="T20" s="4" t="s">
        <v>93</v>
      </c>
      <c r="U20" s="5" t="s">
        <v>39</v>
      </c>
      <c r="V20" s="4">
        <v>51</v>
      </c>
      <c r="W20" s="4">
        <v>25</v>
      </c>
      <c r="X20" s="4">
        <v>35</v>
      </c>
      <c r="Y20" s="4" t="s">
        <v>93</v>
      </c>
      <c r="Z20" s="5" t="s">
        <v>39</v>
      </c>
      <c r="AA20" s="4">
        <v>34</v>
      </c>
      <c r="AB20" s="4">
        <v>35</v>
      </c>
      <c r="AC20" s="4">
        <v>35</v>
      </c>
      <c r="AD20" s="4" t="s">
        <v>93</v>
      </c>
      <c r="AE20" s="5" t="s">
        <v>39</v>
      </c>
      <c r="AF20" s="4">
        <v>37</v>
      </c>
      <c r="AG20" s="4">
        <v>21</v>
      </c>
      <c r="AH20" s="4">
        <v>25</v>
      </c>
      <c r="AI20" s="4" t="s">
        <v>93</v>
      </c>
      <c r="AJ20" s="5" t="s">
        <v>39</v>
      </c>
      <c r="AK20" s="4">
        <v>39</v>
      </c>
      <c r="AL20" s="4">
        <v>32</v>
      </c>
      <c r="AM20" s="4">
        <v>29</v>
      </c>
      <c r="AN20" s="4" t="s">
        <v>93</v>
      </c>
      <c r="AO20" s="5" t="s">
        <v>39</v>
      </c>
      <c r="AP20" s="4">
        <v>37</v>
      </c>
      <c r="AQ20" s="4">
        <v>36</v>
      </c>
      <c r="AR20" s="4">
        <v>25</v>
      </c>
      <c r="AS20" s="4" t="s">
        <v>93</v>
      </c>
      <c r="AT20" s="5" t="s">
        <v>39</v>
      </c>
      <c r="AU20" s="4">
        <v>39</v>
      </c>
      <c r="AV20" s="4">
        <v>47</v>
      </c>
      <c r="AW20" s="4">
        <v>36</v>
      </c>
      <c r="AX20" s="4" t="s">
        <v>93</v>
      </c>
      <c r="AY20" s="5" t="s">
        <v>39</v>
      </c>
      <c r="AZ20" s="4">
        <v>42</v>
      </c>
      <c r="BA20" s="4">
        <v>39</v>
      </c>
      <c r="BB20" s="4">
        <v>39</v>
      </c>
      <c r="BC20" s="4" t="s">
        <v>93</v>
      </c>
      <c r="BD20" s="5" t="s">
        <v>39</v>
      </c>
      <c r="BE20" s="4">
        <v>50</v>
      </c>
      <c r="BF20" s="4">
        <v>32</v>
      </c>
      <c r="BG20" s="4">
        <v>46</v>
      </c>
      <c r="BH20" s="4" t="s">
        <v>93</v>
      </c>
      <c r="BI20" s="5" t="s">
        <v>39</v>
      </c>
      <c r="BJ20" s="4">
        <v>50</v>
      </c>
      <c r="BK20" s="4">
        <v>41</v>
      </c>
      <c r="BL20" s="4">
        <v>46</v>
      </c>
      <c r="BM20" s="4" t="s">
        <v>93</v>
      </c>
      <c r="BN20" s="5" t="s">
        <v>39</v>
      </c>
      <c r="BO20" s="4">
        <v>66</v>
      </c>
      <c r="BP20" s="4">
        <v>51</v>
      </c>
      <c r="BQ20" s="4">
        <v>51</v>
      </c>
      <c r="BR20" s="4" t="s">
        <v>93</v>
      </c>
      <c r="BS20" s="5" t="s">
        <v>39</v>
      </c>
      <c r="BT20" s="4">
        <v>72</v>
      </c>
      <c r="BU20" s="4">
        <v>68</v>
      </c>
      <c r="BV20" s="4">
        <v>74</v>
      </c>
      <c r="BW20" s="4" t="s">
        <v>93</v>
      </c>
      <c r="BX20" s="5" t="s">
        <v>39</v>
      </c>
      <c r="BY20" s="4">
        <v>94</v>
      </c>
      <c r="BZ20" s="4">
        <v>94</v>
      </c>
      <c r="CA20" s="4">
        <v>73</v>
      </c>
      <c r="CB20" s="4" t="s">
        <v>93</v>
      </c>
      <c r="CC20" s="5" t="s">
        <v>39</v>
      </c>
      <c r="CD20" s="4">
        <v>107</v>
      </c>
      <c r="CE20" s="4">
        <v>107</v>
      </c>
      <c r="CF20" s="4">
        <v>97</v>
      </c>
      <c r="CG20" s="4" t="s">
        <v>93</v>
      </c>
    </row>
    <row r="21" spans="1:85" x14ac:dyDescent="0.3">
      <c r="A21" s="5" t="s">
        <v>42</v>
      </c>
      <c r="B21" s="4">
        <v>0</v>
      </c>
      <c r="C21" s="4">
        <v>2</v>
      </c>
      <c r="D21" s="4">
        <v>0</v>
      </c>
      <c r="E21" s="4" t="s">
        <v>93</v>
      </c>
      <c r="F21" s="5" t="s">
        <v>42</v>
      </c>
      <c r="G21" s="4">
        <v>2</v>
      </c>
      <c r="H21" s="4">
        <v>2</v>
      </c>
      <c r="I21" s="4">
        <v>0</v>
      </c>
      <c r="J21" s="4" t="s">
        <v>93</v>
      </c>
      <c r="K21" s="5" t="s">
        <v>42</v>
      </c>
      <c r="L21" s="4">
        <v>0</v>
      </c>
      <c r="M21" s="4">
        <v>0</v>
      </c>
      <c r="N21" s="4">
        <v>0</v>
      </c>
      <c r="O21" s="4" t="s">
        <v>93</v>
      </c>
      <c r="P21" s="5" t="s">
        <v>42</v>
      </c>
      <c r="Q21" s="4">
        <v>1</v>
      </c>
      <c r="R21" s="4">
        <v>0</v>
      </c>
      <c r="S21" s="4">
        <v>0</v>
      </c>
      <c r="T21" s="4" t="s">
        <v>93</v>
      </c>
      <c r="U21" s="5" t="s">
        <v>42</v>
      </c>
      <c r="V21" s="4">
        <v>1</v>
      </c>
      <c r="W21" s="4">
        <v>0</v>
      </c>
      <c r="X21" s="4">
        <v>0</v>
      </c>
      <c r="Y21" s="4" t="s">
        <v>93</v>
      </c>
      <c r="Z21" s="5" t="s">
        <v>42</v>
      </c>
      <c r="AA21" s="4">
        <v>0</v>
      </c>
      <c r="AB21" s="4">
        <v>0</v>
      </c>
      <c r="AC21" s="4">
        <v>1</v>
      </c>
      <c r="AD21" s="4" t="s">
        <v>93</v>
      </c>
      <c r="AE21" s="5" t="s">
        <v>42</v>
      </c>
      <c r="AF21" s="4">
        <v>0</v>
      </c>
      <c r="AG21" s="4">
        <v>0</v>
      </c>
      <c r="AH21" s="4">
        <v>0</v>
      </c>
      <c r="AI21" s="4" t="s">
        <v>93</v>
      </c>
      <c r="AJ21" s="5" t="s">
        <v>42</v>
      </c>
      <c r="AK21" s="4">
        <v>0</v>
      </c>
      <c r="AL21" s="4">
        <v>0</v>
      </c>
      <c r="AM21" s="4">
        <v>2</v>
      </c>
      <c r="AN21" s="4" t="s">
        <v>93</v>
      </c>
      <c r="AO21" s="5" t="s">
        <v>42</v>
      </c>
      <c r="AP21" s="4">
        <v>0</v>
      </c>
      <c r="AQ21" s="4">
        <v>0</v>
      </c>
      <c r="AR21" s="4">
        <v>1</v>
      </c>
      <c r="AS21" s="4" t="s">
        <v>93</v>
      </c>
      <c r="AT21" s="5" t="s">
        <v>42</v>
      </c>
      <c r="AU21" s="4">
        <v>1</v>
      </c>
      <c r="AV21" s="4">
        <v>0</v>
      </c>
      <c r="AW21" s="4">
        <v>0</v>
      </c>
      <c r="AX21" s="4" t="s">
        <v>93</v>
      </c>
      <c r="AY21" s="5" t="s">
        <v>42</v>
      </c>
      <c r="AZ21" s="4">
        <v>0</v>
      </c>
      <c r="BA21" s="4">
        <v>0</v>
      </c>
      <c r="BB21" s="4">
        <v>0</v>
      </c>
      <c r="BC21" s="4" t="s">
        <v>93</v>
      </c>
      <c r="BD21" s="5" t="s">
        <v>42</v>
      </c>
      <c r="BE21" s="4">
        <v>0</v>
      </c>
      <c r="BF21" s="4">
        <v>0</v>
      </c>
      <c r="BG21" s="4">
        <v>0</v>
      </c>
      <c r="BH21" s="4" t="s">
        <v>93</v>
      </c>
      <c r="BI21" s="5" t="s">
        <v>42</v>
      </c>
      <c r="BJ21" s="4">
        <v>2</v>
      </c>
      <c r="BK21" s="4">
        <v>0</v>
      </c>
      <c r="BL21" s="4">
        <v>0</v>
      </c>
      <c r="BM21" s="4" t="s">
        <v>93</v>
      </c>
      <c r="BN21" s="5" t="s">
        <v>42</v>
      </c>
      <c r="BO21" s="4">
        <v>0</v>
      </c>
      <c r="BP21" s="4">
        <v>0</v>
      </c>
      <c r="BQ21" s="4">
        <v>0</v>
      </c>
      <c r="BR21" s="4" t="s">
        <v>93</v>
      </c>
      <c r="BS21" s="5" t="s">
        <v>42</v>
      </c>
      <c r="BT21" s="4">
        <v>0</v>
      </c>
      <c r="BU21" s="4">
        <v>1</v>
      </c>
      <c r="BV21" s="4">
        <v>3</v>
      </c>
      <c r="BW21" s="4" t="s">
        <v>93</v>
      </c>
      <c r="BX21" s="5" t="s">
        <v>42</v>
      </c>
      <c r="BY21" s="4">
        <v>0</v>
      </c>
      <c r="BZ21" s="4">
        <v>2</v>
      </c>
      <c r="CA21" s="4">
        <v>2</v>
      </c>
      <c r="CB21" s="4" t="s">
        <v>93</v>
      </c>
      <c r="CC21" s="5" t="s">
        <v>42</v>
      </c>
      <c r="CD21" s="4">
        <v>1</v>
      </c>
      <c r="CE21" s="4">
        <v>2</v>
      </c>
      <c r="CF21" s="4">
        <v>0</v>
      </c>
      <c r="CG21" s="4" t="s">
        <v>93</v>
      </c>
    </row>
    <row r="22" spans="1:85" x14ac:dyDescent="0.3">
      <c r="A22" s="5" t="s">
        <v>44</v>
      </c>
      <c r="B22" s="4">
        <v>3</v>
      </c>
      <c r="C22" s="4">
        <v>7</v>
      </c>
      <c r="D22" s="4">
        <v>5</v>
      </c>
      <c r="E22" s="4" t="s">
        <v>93</v>
      </c>
      <c r="F22" s="5" t="s">
        <v>44</v>
      </c>
      <c r="G22" s="4">
        <v>5</v>
      </c>
      <c r="H22" s="4">
        <v>0</v>
      </c>
      <c r="I22" s="4">
        <v>4</v>
      </c>
      <c r="J22" s="4" t="s">
        <v>93</v>
      </c>
      <c r="K22" s="5" t="s">
        <v>44</v>
      </c>
      <c r="L22" s="4">
        <v>3</v>
      </c>
      <c r="M22" s="4">
        <v>2</v>
      </c>
      <c r="N22" s="4">
        <v>4</v>
      </c>
      <c r="O22" s="4" t="s">
        <v>93</v>
      </c>
      <c r="P22" s="5" t="s">
        <v>44</v>
      </c>
      <c r="Q22" s="4">
        <v>3</v>
      </c>
      <c r="R22" s="4">
        <v>6</v>
      </c>
      <c r="S22" s="4">
        <v>6</v>
      </c>
      <c r="T22" s="4" t="s">
        <v>93</v>
      </c>
      <c r="U22" s="5" t="s">
        <v>44</v>
      </c>
      <c r="V22" s="4">
        <v>2</v>
      </c>
      <c r="W22" s="4">
        <v>0</v>
      </c>
      <c r="X22" s="4">
        <v>3</v>
      </c>
      <c r="Y22" s="4" t="s">
        <v>93</v>
      </c>
      <c r="Z22" s="5" t="s">
        <v>44</v>
      </c>
      <c r="AA22" s="4">
        <v>2</v>
      </c>
      <c r="AB22" s="4">
        <v>0</v>
      </c>
      <c r="AC22" s="4">
        <v>3</v>
      </c>
      <c r="AD22" s="4" t="s">
        <v>93</v>
      </c>
      <c r="AE22" s="5" t="s">
        <v>44</v>
      </c>
      <c r="AF22" s="4">
        <v>4</v>
      </c>
      <c r="AG22" s="4">
        <v>2</v>
      </c>
      <c r="AH22" s="4">
        <v>2</v>
      </c>
      <c r="AI22" s="4" t="s">
        <v>93</v>
      </c>
      <c r="AJ22" s="5" t="s">
        <v>44</v>
      </c>
      <c r="AK22" s="4">
        <v>2</v>
      </c>
      <c r="AL22" s="4">
        <v>1</v>
      </c>
      <c r="AM22" s="4">
        <v>2</v>
      </c>
      <c r="AN22" s="4" t="s">
        <v>93</v>
      </c>
      <c r="AO22" s="5" t="s">
        <v>44</v>
      </c>
      <c r="AP22" s="4">
        <v>5</v>
      </c>
      <c r="AQ22" s="4">
        <v>0</v>
      </c>
      <c r="AR22" s="4">
        <v>1</v>
      </c>
      <c r="AS22" s="4" t="s">
        <v>93</v>
      </c>
      <c r="AT22" s="5" t="s">
        <v>44</v>
      </c>
      <c r="AU22" s="4">
        <v>3</v>
      </c>
      <c r="AV22" s="4">
        <v>2</v>
      </c>
      <c r="AW22" s="4">
        <v>1</v>
      </c>
      <c r="AX22" s="4" t="s">
        <v>93</v>
      </c>
      <c r="AY22" s="5" t="s">
        <v>44</v>
      </c>
      <c r="AZ22" s="4">
        <v>0</v>
      </c>
      <c r="BA22" s="4">
        <v>3</v>
      </c>
      <c r="BB22" s="4">
        <v>3</v>
      </c>
      <c r="BC22" s="4" t="s">
        <v>93</v>
      </c>
      <c r="BD22" s="5" t="s">
        <v>44</v>
      </c>
      <c r="BE22" s="4">
        <v>5</v>
      </c>
      <c r="BF22" s="4">
        <v>6</v>
      </c>
      <c r="BG22" s="4">
        <v>2</v>
      </c>
      <c r="BH22" s="4" t="s">
        <v>93</v>
      </c>
      <c r="BI22" s="5" t="s">
        <v>44</v>
      </c>
      <c r="BJ22" s="4">
        <v>2</v>
      </c>
      <c r="BK22" s="4">
        <v>3</v>
      </c>
      <c r="BL22" s="4">
        <v>4</v>
      </c>
      <c r="BM22" s="4" t="s">
        <v>93</v>
      </c>
      <c r="BN22" s="5" t="s">
        <v>44</v>
      </c>
      <c r="BO22" s="4">
        <v>6</v>
      </c>
      <c r="BP22" s="4">
        <v>4</v>
      </c>
      <c r="BQ22" s="4">
        <v>3</v>
      </c>
      <c r="BR22" s="4" t="s">
        <v>93</v>
      </c>
      <c r="BS22" s="5" t="s">
        <v>44</v>
      </c>
      <c r="BT22" s="4">
        <v>5</v>
      </c>
      <c r="BU22" s="4">
        <v>7</v>
      </c>
      <c r="BV22" s="4">
        <v>5</v>
      </c>
      <c r="BW22" s="4" t="s">
        <v>93</v>
      </c>
      <c r="BX22" s="5" t="s">
        <v>44</v>
      </c>
      <c r="BY22" s="4">
        <v>7</v>
      </c>
      <c r="BZ22" s="4">
        <v>4</v>
      </c>
      <c r="CA22" s="4">
        <v>3</v>
      </c>
      <c r="CB22" s="4" t="s">
        <v>93</v>
      </c>
      <c r="CC22" s="5" t="s">
        <v>44</v>
      </c>
      <c r="CD22" s="4">
        <v>5</v>
      </c>
      <c r="CE22" s="4">
        <v>12</v>
      </c>
      <c r="CF22" s="4">
        <v>12</v>
      </c>
      <c r="CG22" s="4" t="s">
        <v>93</v>
      </c>
    </row>
    <row r="23" spans="1:85" x14ac:dyDescent="0.3">
      <c r="A23" s="5" t="s">
        <v>41</v>
      </c>
      <c r="B23" s="4">
        <v>8</v>
      </c>
      <c r="C23" s="4">
        <v>6</v>
      </c>
      <c r="D23" s="4">
        <v>4</v>
      </c>
      <c r="E23" s="4" t="s">
        <v>93</v>
      </c>
      <c r="F23" s="5" t="s">
        <v>41</v>
      </c>
      <c r="G23" s="4">
        <v>6</v>
      </c>
      <c r="H23" s="4">
        <v>1</v>
      </c>
      <c r="I23" s="4">
        <v>5</v>
      </c>
      <c r="J23" s="4" t="s">
        <v>93</v>
      </c>
      <c r="K23" s="5" t="s">
        <v>41</v>
      </c>
      <c r="L23" s="4">
        <v>5</v>
      </c>
      <c r="M23" s="4">
        <v>2</v>
      </c>
      <c r="N23" s="4">
        <v>2</v>
      </c>
      <c r="O23" s="4" t="s">
        <v>93</v>
      </c>
      <c r="P23" s="5" t="s">
        <v>41</v>
      </c>
      <c r="Q23" s="4">
        <v>3</v>
      </c>
      <c r="R23" s="4">
        <v>3</v>
      </c>
      <c r="S23" s="4">
        <v>5</v>
      </c>
      <c r="T23" s="4" t="s">
        <v>93</v>
      </c>
      <c r="U23" s="5" t="s">
        <v>41</v>
      </c>
      <c r="V23" s="4">
        <v>3</v>
      </c>
      <c r="W23" s="4">
        <v>2</v>
      </c>
      <c r="X23" s="4">
        <v>5</v>
      </c>
      <c r="Y23" s="4" t="s">
        <v>93</v>
      </c>
      <c r="Z23" s="5" t="s">
        <v>41</v>
      </c>
      <c r="AA23" s="4">
        <v>2</v>
      </c>
      <c r="AB23" s="4">
        <v>3</v>
      </c>
      <c r="AC23" s="4">
        <v>5</v>
      </c>
      <c r="AD23" s="4" t="s">
        <v>93</v>
      </c>
      <c r="AE23" s="5" t="s">
        <v>41</v>
      </c>
      <c r="AF23" s="4">
        <v>3</v>
      </c>
      <c r="AG23" s="4">
        <v>3</v>
      </c>
      <c r="AH23" s="4">
        <v>2</v>
      </c>
      <c r="AI23" s="4" t="s">
        <v>93</v>
      </c>
      <c r="AJ23" s="5" t="s">
        <v>41</v>
      </c>
      <c r="AK23" s="4">
        <v>5</v>
      </c>
      <c r="AL23" s="4">
        <v>5</v>
      </c>
      <c r="AM23" s="4">
        <v>3</v>
      </c>
      <c r="AN23" s="4" t="s">
        <v>93</v>
      </c>
      <c r="AO23" s="5" t="s">
        <v>41</v>
      </c>
      <c r="AP23" s="4">
        <v>1</v>
      </c>
      <c r="AQ23" s="4">
        <v>7</v>
      </c>
      <c r="AR23" s="4">
        <v>6</v>
      </c>
      <c r="AS23" s="4" t="s">
        <v>93</v>
      </c>
      <c r="AT23" s="5" t="s">
        <v>41</v>
      </c>
      <c r="AU23" s="4">
        <v>4</v>
      </c>
      <c r="AV23" s="4">
        <v>4</v>
      </c>
      <c r="AW23" s="4">
        <v>1</v>
      </c>
      <c r="AX23" s="4" t="s">
        <v>93</v>
      </c>
      <c r="AY23" s="5" t="s">
        <v>41</v>
      </c>
      <c r="AZ23" s="4">
        <v>2</v>
      </c>
      <c r="BA23" s="4">
        <v>4</v>
      </c>
      <c r="BB23" s="4">
        <v>1</v>
      </c>
      <c r="BC23" s="4" t="s">
        <v>93</v>
      </c>
      <c r="BD23" s="5" t="s">
        <v>41</v>
      </c>
      <c r="BE23" s="4">
        <v>5</v>
      </c>
      <c r="BF23" s="4">
        <v>2</v>
      </c>
      <c r="BG23" s="4">
        <v>6</v>
      </c>
      <c r="BH23" s="4" t="s">
        <v>93</v>
      </c>
      <c r="BI23" s="5" t="s">
        <v>41</v>
      </c>
      <c r="BJ23" s="4">
        <v>4</v>
      </c>
      <c r="BK23" s="4">
        <v>5</v>
      </c>
      <c r="BL23" s="4">
        <v>2</v>
      </c>
      <c r="BM23" s="4" t="s">
        <v>93</v>
      </c>
      <c r="BN23" s="5" t="s">
        <v>41</v>
      </c>
      <c r="BO23" s="4">
        <v>9</v>
      </c>
      <c r="BP23" s="4">
        <v>1</v>
      </c>
      <c r="BQ23" s="4">
        <v>4</v>
      </c>
      <c r="BR23" s="4" t="s">
        <v>93</v>
      </c>
      <c r="BS23" s="5" t="s">
        <v>41</v>
      </c>
      <c r="BT23" s="4">
        <v>4</v>
      </c>
      <c r="BU23" s="4">
        <v>11</v>
      </c>
      <c r="BV23" s="4">
        <v>7</v>
      </c>
      <c r="BW23" s="4" t="s">
        <v>93</v>
      </c>
      <c r="BX23" s="5" t="s">
        <v>41</v>
      </c>
      <c r="BY23" s="4">
        <v>12</v>
      </c>
      <c r="BZ23" s="4">
        <v>10</v>
      </c>
      <c r="CA23" s="4">
        <v>11</v>
      </c>
      <c r="CB23" s="4" t="s">
        <v>93</v>
      </c>
      <c r="CC23" s="5" t="s">
        <v>41</v>
      </c>
      <c r="CD23" s="4">
        <v>13</v>
      </c>
      <c r="CE23" s="4">
        <v>8</v>
      </c>
      <c r="CF23" s="4">
        <v>10</v>
      </c>
      <c r="CG23" s="4" t="s">
        <v>93</v>
      </c>
    </row>
    <row r="24" spans="1:85" x14ac:dyDescent="0.3">
      <c r="A24" s="5" t="s">
        <v>46</v>
      </c>
      <c r="B24" s="4">
        <v>1</v>
      </c>
      <c r="C24" s="4">
        <v>3</v>
      </c>
      <c r="D24" s="4">
        <v>2</v>
      </c>
      <c r="E24" s="4" t="s">
        <v>93</v>
      </c>
      <c r="F24" s="5" t="s">
        <v>46</v>
      </c>
      <c r="G24" s="4">
        <v>3</v>
      </c>
      <c r="H24" s="4">
        <v>2</v>
      </c>
      <c r="I24" s="4">
        <v>0</v>
      </c>
      <c r="J24" s="4" t="s">
        <v>93</v>
      </c>
      <c r="K24" s="5" t="s">
        <v>46</v>
      </c>
      <c r="L24" s="4">
        <v>0</v>
      </c>
      <c r="M24" s="4">
        <v>1</v>
      </c>
      <c r="N24" s="4">
        <v>0</v>
      </c>
      <c r="O24" s="4" t="s">
        <v>93</v>
      </c>
      <c r="P24" s="5" t="s">
        <v>46</v>
      </c>
      <c r="Q24" s="4">
        <v>0</v>
      </c>
      <c r="R24" s="4">
        <v>1</v>
      </c>
      <c r="S24" s="4">
        <v>0</v>
      </c>
      <c r="T24" s="4" t="s">
        <v>93</v>
      </c>
      <c r="U24" s="5" t="s">
        <v>46</v>
      </c>
      <c r="V24" s="4">
        <v>0</v>
      </c>
      <c r="W24" s="4">
        <v>0</v>
      </c>
      <c r="X24" s="4">
        <v>1</v>
      </c>
      <c r="Y24" s="4" t="s">
        <v>93</v>
      </c>
      <c r="Z24" s="5" t="s">
        <v>46</v>
      </c>
      <c r="AA24" s="4">
        <v>1</v>
      </c>
      <c r="AB24" s="4">
        <v>0</v>
      </c>
      <c r="AC24" s="4">
        <v>0</v>
      </c>
      <c r="AD24" s="4" t="s">
        <v>93</v>
      </c>
      <c r="AE24" s="5" t="s">
        <v>46</v>
      </c>
      <c r="AF24" s="4">
        <v>1</v>
      </c>
      <c r="AG24" s="4">
        <v>3</v>
      </c>
      <c r="AH24" s="4">
        <v>0</v>
      </c>
      <c r="AI24" s="4" t="s">
        <v>93</v>
      </c>
      <c r="AJ24" s="5" t="s">
        <v>46</v>
      </c>
      <c r="AK24" s="4">
        <v>0</v>
      </c>
      <c r="AL24" s="4">
        <v>0</v>
      </c>
      <c r="AM24" s="4">
        <v>0</v>
      </c>
      <c r="AN24" s="4" t="s">
        <v>93</v>
      </c>
      <c r="AO24" s="5" t="s">
        <v>46</v>
      </c>
      <c r="AP24" s="4">
        <v>0</v>
      </c>
      <c r="AQ24" s="4">
        <v>0</v>
      </c>
      <c r="AR24" s="4">
        <v>1</v>
      </c>
      <c r="AS24" s="4" t="s">
        <v>93</v>
      </c>
      <c r="AT24" s="5" t="s">
        <v>46</v>
      </c>
      <c r="AU24" s="4">
        <v>0</v>
      </c>
      <c r="AV24" s="4">
        <v>2</v>
      </c>
      <c r="AW24" s="4">
        <v>1</v>
      </c>
      <c r="AX24" s="4" t="s">
        <v>93</v>
      </c>
      <c r="AY24" s="5" t="s">
        <v>46</v>
      </c>
      <c r="AZ24" s="4">
        <v>0</v>
      </c>
      <c r="BA24" s="4">
        <v>0</v>
      </c>
      <c r="BB24" s="4">
        <v>0</v>
      </c>
      <c r="BC24" s="4" t="s">
        <v>93</v>
      </c>
      <c r="BD24" s="5" t="s">
        <v>46</v>
      </c>
      <c r="BE24" s="4">
        <v>0</v>
      </c>
      <c r="BF24" s="4">
        <v>0</v>
      </c>
      <c r="BG24" s="4">
        <v>0</v>
      </c>
      <c r="BH24" s="4" t="s">
        <v>93</v>
      </c>
      <c r="BI24" s="5" t="s">
        <v>46</v>
      </c>
      <c r="BJ24" s="4">
        <v>0</v>
      </c>
      <c r="BK24" s="4">
        <v>1</v>
      </c>
      <c r="BL24" s="4">
        <v>2</v>
      </c>
      <c r="BM24" s="4" t="s">
        <v>93</v>
      </c>
      <c r="BN24" s="5" t="s">
        <v>46</v>
      </c>
      <c r="BO24" s="4">
        <v>0</v>
      </c>
      <c r="BP24" s="4">
        <v>1</v>
      </c>
      <c r="BQ24" s="4">
        <v>0</v>
      </c>
      <c r="BR24" s="4" t="s">
        <v>93</v>
      </c>
      <c r="BS24" s="5" t="s">
        <v>46</v>
      </c>
      <c r="BT24" s="4">
        <v>0</v>
      </c>
      <c r="BU24" s="4">
        <v>1</v>
      </c>
      <c r="BV24" s="4">
        <v>1</v>
      </c>
      <c r="BW24" s="4" t="s">
        <v>93</v>
      </c>
      <c r="BX24" s="5" t="s">
        <v>46</v>
      </c>
      <c r="BY24" s="4">
        <v>0</v>
      </c>
      <c r="BZ24" s="4">
        <v>0</v>
      </c>
      <c r="CA24" s="4">
        <v>0</v>
      </c>
      <c r="CB24" s="4" t="s">
        <v>93</v>
      </c>
      <c r="CC24" s="5" t="s">
        <v>46</v>
      </c>
      <c r="CD24" s="4">
        <v>0</v>
      </c>
      <c r="CE24" s="4">
        <v>0</v>
      </c>
      <c r="CF24" s="4">
        <v>0</v>
      </c>
      <c r="CG24" s="4" t="s">
        <v>93</v>
      </c>
    </row>
    <row r="25" spans="1:85" x14ac:dyDescent="0.3">
      <c r="A25" s="5" t="s">
        <v>48</v>
      </c>
      <c r="B25" s="4">
        <v>33</v>
      </c>
      <c r="C25" s="4">
        <v>50</v>
      </c>
      <c r="D25" s="4">
        <v>29</v>
      </c>
      <c r="E25" s="4" t="s">
        <v>93</v>
      </c>
      <c r="F25" s="5" t="s">
        <v>48</v>
      </c>
      <c r="G25" s="4">
        <v>23</v>
      </c>
      <c r="H25" s="4">
        <v>17</v>
      </c>
      <c r="I25" s="4">
        <v>20</v>
      </c>
      <c r="J25" s="4" t="s">
        <v>93</v>
      </c>
      <c r="K25" s="5" t="s">
        <v>48</v>
      </c>
      <c r="L25" s="4">
        <v>19</v>
      </c>
      <c r="M25" s="4">
        <v>18</v>
      </c>
      <c r="N25" s="4">
        <v>17</v>
      </c>
      <c r="O25" s="4" t="s">
        <v>93</v>
      </c>
      <c r="P25" s="5" t="s">
        <v>48</v>
      </c>
      <c r="Q25" s="4">
        <v>19</v>
      </c>
      <c r="R25" s="4">
        <v>13</v>
      </c>
      <c r="S25" s="4">
        <v>16</v>
      </c>
      <c r="T25" s="4" t="s">
        <v>93</v>
      </c>
      <c r="U25" s="5" t="s">
        <v>48</v>
      </c>
      <c r="V25" s="4">
        <v>14</v>
      </c>
      <c r="W25" s="4">
        <v>14</v>
      </c>
      <c r="X25" s="4">
        <v>15</v>
      </c>
      <c r="Y25" s="4" t="s">
        <v>93</v>
      </c>
      <c r="Z25" s="5" t="s">
        <v>48</v>
      </c>
      <c r="AA25" s="4">
        <v>19</v>
      </c>
      <c r="AB25" s="4">
        <v>9</v>
      </c>
      <c r="AC25" s="4">
        <v>10</v>
      </c>
      <c r="AD25" s="4" t="s">
        <v>93</v>
      </c>
      <c r="AE25" s="5" t="s">
        <v>48</v>
      </c>
      <c r="AF25" s="4">
        <v>13</v>
      </c>
      <c r="AG25" s="4">
        <v>11</v>
      </c>
      <c r="AH25" s="4">
        <v>9</v>
      </c>
      <c r="AI25" s="4" t="s">
        <v>93</v>
      </c>
      <c r="AJ25" s="5" t="s">
        <v>48</v>
      </c>
      <c r="AK25" s="4">
        <v>9</v>
      </c>
      <c r="AL25" s="4">
        <v>6</v>
      </c>
      <c r="AM25" s="4">
        <v>9</v>
      </c>
      <c r="AN25" s="4" t="s">
        <v>93</v>
      </c>
      <c r="AO25" s="5" t="s">
        <v>48</v>
      </c>
      <c r="AP25" s="4">
        <v>12</v>
      </c>
      <c r="AQ25" s="4">
        <v>9</v>
      </c>
      <c r="AR25" s="4">
        <v>8</v>
      </c>
      <c r="AS25" s="4" t="s">
        <v>93</v>
      </c>
      <c r="AT25" s="5" t="s">
        <v>48</v>
      </c>
      <c r="AU25" s="4">
        <v>7</v>
      </c>
      <c r="AV25" s="4">
        <v>11</v>
      </c>
      <c r="AW25" s="4">
        <v>9</v>
      </c>
      <c r="AX25" s="4" t="s">
        <v>93</v>
      </c>
      <c r="AY25" s="5" t="s">
        <v>48</v>
      </c>
      <c r="AZ25" s="4">
        <v>12</v>
      </c>
      <c r="BA25" s="4">
        <v>10</v>
      </c>
      <c r="BB25" s="4">
        <v>11</v>
      </c>
      <c r="BC25" s="4" t="s">
        <v>93</v>
      </c>
      <c r="BD25" s="5" t="s">
        <v>48</v>
      </c>
      <c r="BE25" s="4">
        <v>14</v>
      </c>
      <c r="BF25" s="4">
        <v>14</v>
      </c>
      <c r="BG25" s="4">
        <v>15</v>
      </c>
      <c r="BH25" s="4" t="s">
        <v>93</v>
      </c>
      <c r="BI25" s="5" t="s">
        <v>48</v>
      </c>
      <c r="BJ25" s="4">
        <v>13</v>
      </c>
      <c r="BK25" s="4">
        <v>16</v>
      </c>
      <c r="BL25" s="4">
        <v>15</v>
      </c>
      <c r="BM25" s="4" t="s">
        <v>93</v>
      </c>
      <c r="BN25" s="5" t="s">
        <v>48</v>
      </c>
      <c r="BO25" s="4">
        <v>24</v>
      </c>
      <c r="BP25" s="4">
        <v>15</v>
      </c>
      <c r="BQ25" s="4">
        <v>40</v>
      </c>
      <c r="BR25" s="4" t="s">
        <v>93</v>
      </c>
      <c r="BS25" s="5" t="s">
        <v>48</v>
      </c>
      <c r="BT25" s="4">
        <v>29</v>
      </c>
      <c r="BU25" s="4">
        <v>31</v>
      </c>
      <c r="BV25" s="4">
        <v>21</v>
      </c>
      <c r="BW25" s="4" t="s">
        <v>93</v>
      </c>
      <c r="BX25" s="5" t="s">
        <v>48</v>
      </c>
      <c r="BY25" s="4">
        <v>35</v>
      </c>
      <c r="BZ25" s="4">
        <v>25</v>
      </c>
      <c r="CA25" s="4">
        <v>30</v>
      </c>
      <c r="CB25" s="4" t="s">
        <v>93</v>
      </c>
      <c r="CC25" s="5" t="s">
        <v>48</v>
      </c>
      <c r="CD25" s="4">
        <v>53</v>
      </c>
      <c r="CE25" s="4">
        <v>46</v>
      </c>
      <c r="CF25" s="4">
        <v>40</v>
      </c>
      <c r="CG25" s="4" t="s">
        <v>93</v>
      </c>
    </row>
    <row r="26" spans="1:85" x14ac:dyDescent="0.3">
      <c r="A26" s="5" t="s">
        <v>52</v>
      </c>
      <c r="B26" s="4">
        <v>92</v>
      </c>
      <c r="C26" s="4">
        <v>100</v>
      </c>
      <c r="D26" s="4">
        <v>90</v>
      </c>
      <c r="E26" s="4" t="s">
        <v>93</v>
      </c>
      <c r="F26" s="5" t="s">
        <v>52</v>
      </c>
      <c r="G26" s="4">
        <v>61</v>
      </c>
      <c r="H26" s="4">
        <v>54</v>
      </c>
      <c r="I26" s="4">
        <v>53</v>
      </c>
      <c r="J26" s="4" t="s">
        <v>93</v>
      </c>
      <c r="K26" s="5" t="s">
        <v>52</v>
      </c>
      <c r="L26" s="4">
        <v>52</v>
      </c>
      <c r="M26" s="4">
        <v>44</v>
      </c>
      <c r="N26" s="4">
        <v>40</v>
      </c>
      <c r="O26" s="4" t="s">
        <v>93</v>
      </c>
      <c r="P26" s="5" t="s">
        <v>52</v>
      </c>
      <c r="Q26" s="4">
        <v>34</v>
      </c>
      <c r="R26" s="4">
        <v>34</v>
      </c>
      <c r="S26" s="4">
        <v>24</v>
      </c>
      <c r="T26" s="4" t="s">
        <v>93</v>
      </c>
      <c r="U26" s="5" t="s">
        <v>52</v>
      </c>
      <c r="V26" s="4">
        <v>32</v>
      </c>
      <c r="W26" s="4">
        <v>37</v>
      </c>
      <c r="X26" s="4">
        <v>27</v>
      </c>
      <c r="Y26" s="4" t="s">
        <v>93</v>
      </c>
      <c r="Z26" s="5" t="s">
        <v>52</v>
      </c>
      <c r="AA26" s="4">
        <v>33</v>
      </c>
      <c r="AB26" s="4">
        <v>36</v>
      </c>
      <c r="AC26" s="4">
        <v>31</v>
      </c>
      <c r="AD26" s="4" t="s">
        <v>93</v>
      </c>
      <c r="AE26" s="5" t="s">
        <v>52</v>
      </c>
      <c r="AF26" s="4">
        <v>31</v>
      </c>
      <c r="AG26" s="4">
        <v>28</v>
      </c>
      <c r="AH26" s="4">
        <v>35</v>
      </c>
      <c r="AI26" s="4" t="s">
        <v>93</v>
      </c>
      <c r="AJ26" s="5" t="s">
        <v>52</v>
      </c>
      <c r="AK26" s="4">
        <v>50</v>
      </c>
      <c r="AL26" s="4">
        <v>38</v>
      </c>
      <c r="AM26" s="4">
        <v>30</v>
      </c>
      <c r="AN26" s="4" t="s">
        <v>93</v>
      </c>
      <c r="AO26" s="5" t="s">
        <v>52</v>
      </c>
      <c r="AP26" s="4">
        <v>36</v>
      </c>
      <c r="AQ26" s="4">
        <v>45</v>
      </c>
      <c r="AR26" s="4">
        <v>30</v>
      </c>
      <c r="AS26" s="4" t="s">
        <v>93</v>
      </c>
      <c r="AT26" s="5" t="s">
        <v>52</v>
      </c>
      <c r="AU26" s="4">
        <v>39</v>
      </c>
      <c r="AV26" s="4">
        <v>37</v>
      </c>
      <c r="AW26" s="4">
        <v>34</v>
      </c>
      <c r="AX26" s="4" t="s">
        <v>93</v>
      </c>
      <c r="AY26" s="5" t="s">
        <v>52</v>
      </c>
      <c r="AZ26" s="4">
        <v>50</v>
      </c>
      <c r="BA26" s="4">
        <v>35</v>
      </c>
      <c r="BB26" s="4">
        <v>31</v>
      </c>
      <c r="BC26" s="4" t="s">
        <v>93</v>
      </c>
      <c r="BD26" s="5" t="s">
        <v>52</v>
      </c>
      <c r="BE26" s="4">
        <v>44</v>
      </c>
      <c r="BF26" s="4">
        <v>42</v>
      </c>
      <c r="BG26" s="4">
        <v>37</v>
      </c>
      <c r="BH26" s="4" t="s">
        <v>93</v>
      </c>
      <c r="BI26" s="5" t="s">
        <v>52</v>
      </c>
      <c r="BJ26" s="4">
        <v>60</v>
      </c>
      <c r="BK26" s="4">
        <v>46</v>
      </c>
      <c r="BL26" s="4">
        <v>53</v>
      </c>
      <c r="BM26" s="4" t="s">
        <v>93</v>
      </c>
      <c r="BN26" s="5" t="s">
        <v>52</v>
      </c>
      <c r="BO26" s="4">
        <v>72</v>
      </c>
      <c r="BP26" s="4">
        <v>53</v>
      </c>
      <c r="BQ26" s="4">
        <v>51</v>
      </c>
      <c r="BR26" s="4" t="s">
        <v>93</v>
      </c>
      <c r="BS26" s="5" t="s">
        <v>52</v>
      </c>
      <c r="BT26" s="4">
        <v>72</v>
      </c>
      <c r="BU26" s="4">
        <v>77</v>
      </c>
      <c r="BV26" s="4">
        <v>80</v>
      </c>
      <c r="BW26" s="4" t="s">
        <v>93</v>
      </c>
      <c r="BX26" s="5" t="s">
        <v>52</v>
      </c>
      <c r="BY26" s="4">
        <v>96</v>
      </c>
      <c r="BZ26" s="4">
        <v>85</v>
      </c>
      <c r="CA26" s="4">
        <v>81</v>
      </c>
      <c r="CB26" s="4" t="s">
        <v>93</v>
      </c>
      <c r="CC26" s="5" t="s">
        <v>52</v>
      </c>
      <c r="CD26" s="4">
        <v>123</v>
      </c>
      <c r="CE26" s="4">
        <v>109</v>
      </c>
      <c r="CF26" s="4">
        <v>101</v>
      </c>
      <c r="CG26" s="4" t="s">
        <v>93</v>
      </c>
    </row>
    <row r="27" spans="1:85" ht="16.2" x14ac:dyDescent="0.3">
      <c r="A27" s="5" t="s">
        <v>74</v>
      </c>
      <c r="B27" s="4">
        <v>31</v>
      </c>
      <c r="C27" s="4">
        <v>25</v>
      </c>
      <c r="D27" s="4">
        <v>20</v>
      </c>
      <c r="E27" s="4" t="s">
        <v>93</v>
      </c>
      <c r="F27" s="5" t="s">
        <v>74</v>
      </c>
      <c r="G27" s="4">
        <v>11</v>
      </c>
      <c r="H27" s="4">
        <v>16</v>
      </c>
      <c r="I27" s="4">
        <v>16</v>
      </c>
      <c r="J27" s="4" t="s">
        <v>93</v>
      </c>
      <c r="K27" s="5" t="s">
        <v>74</v>
      </c>
      <c r="L27" s="4">
        <v>11</v>
      </c>
      <c r="M27" s="4">
        <v>14</v>
      </c>
      <c r="N27" s="4">
        <v>9</v>
      </c>
      <c r="O27" s="4" t="s">
        <v>93</v>
      </c>
      <c r="P27" s="5" t="s">
        <v>74</v>
      </c>
      <c r="Q27" s="4">
        <v>10</v>
      </c>
      <c r="R27" s="4">
        <v>7</v>
      </c>
      <c r="S27" s="4">
        <v>7</v>
      </c>
      <c r="T27" s="4" t="s">
        <v>93</v>
      </c>
      <c r="U27" s="5" t="s">
        <v>74</v>
      </c>
      <c r="V27" s="4">
        <v>8</v>
      </c>
      <c r="W27" s="4">
        <v>6</v>
      </c>
      <c r="X27" s="4">
        <v>6</v>
      </c>
      <c r="Y27" s="4" t="s">
        <v>93</v>
      </c>
      <c r="Z27" s="5" t="s">
        <v>74</v>
      </c>
      <c r="AA27" s="4">
        <v>5</v>
      </c>
      <c r="AB27" s="4">
        <v>4</v>
      </c>
      <c r="AC27" s="4">
        <v>8</v>
      </c>
      <c r="AD27" s="4" t="s">
        <v>93</v>
      </c>
      <c r="AE27" s="5" t="s">
        <v>74</v>
      </c>
      <c r="AF27" s="4">
        <v>9</v>
      </c>
      <c r="AG27" s="4">
        <v>6</v>
      </c>
      <c r="AH27" s="4">
        <v>8</v>
      </c>
      <c r="AI27" s="4" t="s">
        <v>93</v>
      </c>
      <c r="AJ27" s="5" t="s">
        <v>74</v>
      </c>
      <c r="AK27" s="4">
        <v>6</v>
      </c>
      <c r="AL27" s="4">
        <v>9</v>
      </c>
      <c r="AM27" s="4">
        <v>5</v>
      </c>
      <c r="AN27" s="4" t="s">
        <v>93</v>
      </c>
      <c r="AO27" s="5" t="s">
        <v>74</v>
      </c>
      <c r="AP27" s="4">
        <v>10</v>
      </c>
      <c r="AQ27" s="4">
        <v>9</v>
      </c>
      <c r="AR27" s="4">
        <v>8</v>
      </c>
      <c r="AS27" s="4" t="s">
        <v>93</v>
      </c>
      <c r="AT27" s="5" t="s">
        <v>74</v>
      </c>
      <c r="AU27" s="4">
        <v>7</v>
      </c>
      <c r="AV27" s="4">
        <v>13</v>
      </c>
      <c r="AW27" s="4">
        <v>9</v>
      </c>
      <c r="AX27" s="4" t="s">
        <v>93</v>
      </c>
      <c r="AY27" s="5" t="s">
        <v>74</v>
      </c>
      <c r="AZ27" s="4">
        <v>10</v>
      </c>
      <c r="BA27" s="4">
        <v>6</v>
      </c>
      <c r="BB27" s="4">
        <v>9</v>
      </c>
      <c r="BC27" s="4" t="s">
        <v>93</v>
      </c>
      <c r="BD27" s="5" t="s">
        <v>74</v>
      </c>
      <c r="BE27" s="4">
        <v>13</v>
      </c>
      <c r="BF27" s="4">
        <v>10</v>
      </c>
      <c r="BG27" s="4">
        <v>4</v>
      </c>
      <c r="BH27" s="4" t="s">
        <v>93</v>
      </c>
      <c r="BI27" s="5" t="s">
        <v>74</v>
      </c>
      <c r="BJ27" s="4">
        <v>9</v>
      </c>
      <c r="BK27" s="4">
        <v>11</v>
      </c>
      <c r="BL27" s="4">
        <v>10</v>
      </c>
      <c r="BM27" s="4" t="s">
        <v>93</v>
      </c>
      <c r="BN27" s="5" t="s">
        <v>74</v>
      </c>
      <c r="BO27" s="4">
        <v>10</v>
      </c>
      <c r="BP27" s="4">
        <v>11</v>
      </c>
      <c r="BQ27" s="4">
        <v>6</v>
      </c>
      <c r="BR27" s="4" t="s">
        <v>93</v>
      </c>
      <c r="BS27" s="5" t="s">
        <v>74</v>
      </c>
      <c r="BT27" s="4">
        <v>18</v>
      </c>
      <c r="BU27" s="4">
        <v>14</v>
      </c>
      <c r="BV27" s="4">
        <v>17</v>
      </c>
      <c r="BW27" s="4" t="s">
        <v>93</v>
      </c>
      <c r="BX27" s="5" t="s">
        <v>74</v>
      </c>
      <c r="BY27" s="4">
        <v>22</v>
      </c>
      <c r="BZ27" s="4">
        <v>22</v>
      </c>
      <c r="CA27" s="4">
        <v>23</v>
      </c>
      <c r="CB27" s="4" t="s">
        <v>93</v>
      </c>
      <c r="CC27" s="5" t="s">
        <v>74</v>
      </c>
      <c r="CD27" s="4">
        <v>17</v>
      </c>
      <c r="CE27" s="4">
        <v>17</v>
      </c>
      <c r="CF27" s="4">
        <v>17</v>
      </c>
      <c r="CG27" s="4" t="s">
        <v>93</v>
      </c>
    </row>
    <row r="28" spans="1:85" x14ac:dyDescent="0.3">
      <c r="A28" s="5" t="s">
        <v>56</v>
      </c>
      <c r="B28" s="4">
        <v>111</v>
      </c>
      <c r="C28" s="4">
        <v>102</v>
      </c>
      <c r="D28" s="4">
        <v>88</v>
      </c>
      <c r="E28" s="4" t="s">
        <v>93</v>
      </c>
      <c r="F28" s="5" t="s">
        <v>56</v>
      </c>
      <c r="G28" s="4">
        <v>99</v>
      </c>
      <c r="H28" s="4">
        <v>63</v>
      </c>
      <c r="I28" s="4">
        <v>64</v>
      </c>
      <c r="J28" s="4" t="s">
        <v>93</v>
      </c>
      <c r="K28" s="5" t="s">
        <v>56</v>
      </c>
      <c r="L28" s="4">
        <v>38</v>
      </c>
      <c r="M28" s="4">
        <v>58</v>
      </c>
      <c r="N28" s="4">
        <v>41</v>
      </c>
      <c r="O28" s="4" t="s">
        <v>93</v>
      </c>
      <c r="P28" s="5" t="s">
        <v>56</v>
      </c>
      <c r="Q28" s="4">
        <v>46</v>
      </c>
      <c r="R28" s="4">
        <v>34</v>
      </c>
      <c r="S28" s="4">
        <v>33</v>
      </c>
      <c r="T28" s="4" t="s">
        <v>93</v>
      </c>
      <c r="U28" s="5" t="s">
        <v>56</v>
      </c>
      <c r="V28" s="4">
        <v>26</v>
      </c>
      <c r="W28" s="4">
        <v>27</v>
      </c>
      <c r="X28" s="4">
        <v>24</v>
      </c>
      <c r="Y28" s="4" t="s">
        <v>93</v>
      </c>
      <c r="Z28" s="5" t="s">
        <v>56</v>
      </c>
      <c r="AA28" s="4">
        <v>37</v>
      </c>
      <c r="AB28" s="4">
        <v>32</v>
      </c>
      <c r="AC28" s="4">
        <v>32</v>
      </c>
      <c r="AD28" s="4" t="s">
        <v>93</v>
      </c>
      <c r="AE28" s="5" t="s">
        <v>56</v>
      </c>
      <c r="AF28" s="4">
        <v>29</v>
      </c>
      <c r="AG28" s="4">
        <v>33</v>
      </c>
      <c r="AH28" s="4">
        <v>34</v>
      </c>
      <c r="AI28" s="4" t="s">
        <v>93</v>
      </c>
      <c r="AJ28" s="5" t="s">
        <v>56</v>
      </c>
      <c r="AK28" s="4">
        <v>35</v>
      </c>
      <c r="AL28" s="4">
        <v>23</v>
      </c>
      <c r="AM28" s="4">
        <v>26</v>
      </c>
      <c r="AN28" s="4" t="s">
        <v>93</v>
      </c>
      <c r="AO28" s="5" t="s">
        <v>56</v>
      </c>
      <c r="AP28" s="4">
        <v>24</v>
      </c>
      <c r="AQ28" s="4">
        <v>39</v>
      </c>
      <c r="AR28" s="4">
        <v>26</v>
      </c>
      <c r="AS28" s="4">
        <v>3</v>
      </c>
      <c r="AT28" s="5" t="s">
        <v>56</v>
      </c>
      <c r="AU28" s="4">
        <v>36</v>
      </c>
      <c r="AV28" s="4">
        <v>28</v>
      </c>
      <c r="AW28" s="4">
        <v>40</v>
      </c>
      <c r="AX28" s="4">
        <v>6</v>
      </c>
      <c r="AY28" s="5" t="s">
        <v>56</v>
      </c>
      <c r="AZ28" s="4">
        <v>37</v>
      </c>
      <c r="BA28" s="4">
        <v>30</v>
      </c>
      <c r="BB28" s="4">
        <v>36</v>
      </c>
      <c r="BC28" s="4">
        <v>2</v>
      </c>
      <c r="BD28" s="5" t="s">
        <v>56</v>
      </c>
      <c r="BE28" s="4">
        <v>41</v>
      </c>
      <c r="BF28" s="4">
        <v>39</v>
      </c>
      <c r="BG28" s="4">
        <v>23</v>
      </c>
      <c r="BH28" s="4">
        <v>4</v>
      </c>
      <c r="BI28" s="5" t="s">
        <v>56</v>
      </c>
      <c r="BJ28" s="4">
        <v>43</v>
      </c>
      <c r="BK28" s="4">
        <v>40</v>
      </c>
      <c r="BL28" s="4">
        <v>45</v>
      </c>
      <c r="BM28" s="4">
        <v>3</v>
      </c>
      <c r="BN28" s="5" t="s">
        <v>56</v>
      </c>
      <c r="BO28" s="4">
        <v>56</v>
      </c>
      <c r="BP28" s="4">
        <v>48</v>
      </c>
      <c r="BQ28" s="4">
        <v>43</v>
      </c>
      <c r="BR28" s="4">
        <v>11</v>
      </c>
      <c r="BS28" s="5" t="s">
        <v>56</v>
      </c>
      <c r="BT28" s="4">
        <v>52</v>
      </c>
      <c r="BU28" s="4">
        <v>66</v>
      </c>
      <c r="BV28" s="4">
        <v>62</v>
      </c>
      <c r="BW28" s="4">
        <v>9</v>
      </c>
      <c r="BX28" s="5" t="s">
        <v>56</v>
      </c>
      <c r="BY28" s="4">
        <v>75</v>
      </c>
      <c r="BZ28" s="4">
        <v>57</v>
      </c>
      <c r="CA28" s="4">
        <v>64</v>
      </c>
      <c r="CB28" s="4">
        <v>6</v>
      </c>
      <c r="CC28" s="5" t="s">
        <v>56</v>
      </c>
      <c r="CD28" s="4">
        <v>91</v>
      </c>
      <c r="CE28" s="4">
        <v>95</v>
      </c>
      <c r="CF28" s="4">
        <v>66</v>
      </c>
      <c r="CG28" s="4">
        <v>6</v>
      </c>
    </row>
    <row r="29" spans="1:85" x14ac:dyDescent="0.3">
      <c r="A29" s="5" t="s">
        <v>60</v>
      </c>
      <c r="B29" s="4">
        <v>29</v>
      </c>
      <c r="C29" s="4">
        <v>23</v>
      </c>
      <c r="D29" s="4">
        <v>22</v>
      </c>
      <c r="E29" s="4" t="s">
        <v>93</v>
      </c>
      <c r="F29" s="5" t="s">
        <v>60</v>
      </c>
      <c r="G29" s="4">
        <v>18</v>
      </c>
      <c r="H29" s="4">
        <v>6</v>
      </c>
      <c r="I29" s="4">
        <v>12</v>
      </c>
      <c r="J29" s="4" t="s">
        <v>93</v>
      </c>
      <c r="K29" s="5" t="s">
        <v>60</v>
      </c>
      <c r="L29" s="4">
        <v>11</v>
      </c>
      <c r="M29" s="4">
        <v>14</v>
      </c>
      <c r="N29" s="4">
        <v>6</v>
      </c>
      <c r="O29" s="4" t="s">
        <v>93</v>
      </c>
      <c r="P29" s="5" t="s">
        <v>60</v>
      </c>
      <c r="Q29" s="4">
        <v>12</v>
      </c>
      <c r="R29" s="4">
        <v>14</v>
      </c>
      <c r="S29" s="4">
        <v>12</v>
      </c>
      <c r="T29" s="4" t="s">
        <v>93</v>
      </c>
      <c r="U29" s="5" t="s">
        <v>60</v>
      </c>
      <c r="V29" s="4">
        <v>9</v>
      </c>
      <c r="W29" s="4">
        <v>12</v>
      </c>
      <c r="X29" s="4">
        <v>8</v>
      </c>
      <c r="Y29" s="4" t="s">
        <v>93</v>
      </c>
      <c r="Z29" s="5" t="s">
        <v>60</v>
      </c>
      <c r="AA29" s="4">
        <v>5</v>
      </c>
      <c r="AB29" s="4">
        <v>6</v>
      </c>
      <c r="AC29" s="4">
        <v>7</v>
      </c>
      <c r="AD29" s="4" t="s">
        <v>93</v>
      </c>
      <c r="AE29" s="5" t="s">
        <v>60</v>
      </c>
      <c r="AF29" s="4">
        <v>8</v>
      </c>
      <c r="AG29" s="4">
        <v>4</v>
      </c>
      <c r="AH29" s="4">
        <v>9</v>
      </c>
      <c r="AI29" s="4" t="s">
        <v>93</v>
      </c>
      <c r="AJ29" s="5" t="s">
        <v>60</v>
      </c>
      <c r="AK29" s="4">
        <v>8</v>
      </c>
      <c r="AL29" s="4">
        <v>7</v>
      </c>
      <c r="AM29" s="4">
        <v>5</v>
      </c>
      <c r="AN29" s="4" t="s">
        <v>93</v>
      </c>
      <c r="AO29" s="5" t="s">
        <v>60</v>
      </c>
      <c r="AP29" s="4">
        <v>1</v>
      </c>
      <c r="AQ29" s="4">
        <v>4</v>
      </c>
      <c r="AR29" s="4">
        <v>3</v>
      </c>
      <c r="AS29" s="4" t="s">
        <v>93</v>
      </c>
      <c r="AT29" s="5" t="s">
        <v>60</v>
      </c>
      <c r="AU29" s="4">
        <v>10</v>
      </c>
      <c r="AV29" s="4">
        <v>8</v>
      </c>
      <c r="AW29" s="4">
        <v>10</v>
      </c>
      <c r="AX29" s="4" t="s">
        <v>93</v>
      </c>
      <c r="AY29" s="5" t="s">
        <v>60</v>
      </c>
      <c r="AZ29" s="4">
        <v>9</v>
      </c>
      <c r="BA29" s="4">
        <v>8</v>
      </c>
      <c r="BB29" s="4">
        <v>13</v>
      </c>
      <c r="BC29" s="4" t="s">
        <v>93</v>
      </c>
      <c r="BD29" s="5" t="s">
        <v>60</v>
      </c>
      <c r="BE29" s="4">
        <v>9</v>
      </c>
      <c r="BF29" s="4">
        <v>7</v>
      </c>
      <c r="BG29" s="4">
        <v>12</v>
      </c>
      <c r="BH29" s="4" t="s">
        <v>93</v>
      </c>
      <c r="BI29" s="5" t="s">
        <v>60</v>
      </c>
      <c r="BJ29" s="4">
        <v>10</v>
      </c>
      <c r="BK29" s="4">
        <v>7</v>
      </c>
      <c r="BL29" s="4">
        <v>10</v>
      </c>
      <c r="BM29" s="4" t="s">
        <v>93</v>
      </c>
      <c r="BN29" s="5" t="s">
        <v>60</v>
      </c>
      <c r="BO29" s="4">
        <v>25</v>
      </c>
      <c r="BP29" s="4">
        <v>10</v>
      </c>
      <c r="BQ29" s="4">
        <v>11</v>
      </c>
      <c r="BR29" s="4" t="s">
        <v>93</v>
      </c>
      <c r="BS29" s="5" t="s">
        <v>60</v>
      </c>
      <c r="BT29" s="4">
        <v>14</v>
      </c>
      <c r="BU29" s="4">
        <v>17</v>
      </c>
      <c r="BV29" s="4">
        <v>17</v>
      </c>
      <c r="BW29" s="4" t="s">
        <v>93</v>
      </c>
      <c r="BX29" s="5" t="s">
        <v>60</v>
      </c>
      <c r="BY29" s="4">
        <v>13</v>
      </c>
      <c r="BZ29" s="4">
        <v>20</v>
      </c>
      <c r="CA29" s="4">
        <v>27</v>
      </c>
      <c r="CB29" s="4" t="s">
        <v>93</v>
      </c>
      <c r="CC29" s="5" t="s">
        <v>60</v>
      </c>
      <c r="CD29" s="4">
        <v>36</v>
      </c>
      <c r="CE29" s="4">
        <v>20</v>
      </c>
      <c r="CF29" s="4">
        <v>26</v>
      </c>
      <c r="CG29" s="4" t="s">
        <v>93</v>
      </c>
    </row>
    <row r="30" spans="1:85" x14ac:dyDescent="0.3">
      <c r="A30" s="5" t="s">
        <v>62</v>
      </c>
      <c r="B30" s="4">
        <v>2</v>
      </c>
      <c r="C30" s="4">
        <v>4</v>
      </c>
      <c r="D30" s="4">
        <v>2</v>
      </c>
      <c r="E30" s="4" t="s">
        <v>93</v>
      </c>
      <c r="F30" s="5" t="s">
        <v>62</v>
      </c>
      <c r="G30" s="4">
        <v>6</v>
      </c>
      <c r="H30" s="4">
        <v>2</v>
      </c>
      <c r="I30" s="4">
        <v>0</v>
      </c>
      <c r="J30" s="4" t="s">
        <v>93</v>
      </c>
      <c r="K30" s="5" t="s">
        <v>62</v>
      </c>
      <c r="L30" s="4">
        <v>4</v>
      </c>
      <c r="M30" s="4">
        <v>1</v>
      </c>
      <c r="N30" s="4">
        <v>1</v>
      </c>
      <c r="O30" s="4" t="s">
        <v>93</v>
      </c>
      <c r="P30" s="5" t="s">
        <v>62</v>
      </c>
      <c r="Q30" s="4">
        <v>1</v>
      </c>
      <c r="R30" s="4">
        <v>2</v>
      </c>
      <c r="S30" s="4">
        <v>3</v>
      </c>
      <c r="T30" s="4" t="s">
        <v>93</v>
      </c>
      <c r="U30" s="5" t="s">
        <v>62</v>
      </c>
      <c r="V30" s="4">
        <v>3</v>
      </c>
      <c r="W30" s="4">
        <v>0</v>
      </c>
      <c r="X30" s="4">
        <v>3</v>
      </c>
      <c r="Y30" s="4" t="s">
        <v>93</v>
      </c>
      <c r="Z30" s="5" t="s">
        <v>62</v>
      </c>
      <c r="AA30" s="4">
        <v>1</v>
      </c>
      <c r="AB30" s="4">
        <v>4</v>
      </c>
      <c r="AC30" s="4">
        <v>1</v>
      </c>
      <c r="AD30" s="4" t="s">
        <v>93</v>
      </c>
      <c r="AE30" s="5" t="s">
        <v>62</v>
      </c>
      <c r="AF30" s="4">
        <v>2</v>
      </c>
      <c r="AG30" s="4">
        <v>3</v>
      </c>
      <c r="AH30" s="4">
        <v>1</v>
      </c>
      <c r="AI30" s="4" t="s">
        <v>93</v>
      </c>
      <c r="AJ30" s="5" t="s">
        <v>62</v>
      </c>
      <c r="AK30" s="4">
        <v>2</v>
      </c>
      <c r="AL30" s="4">
        <v>3</v>
      </c>
      <c r="AM30" s="4">
        <v>0</v>
      </c>
      <c r="AN30" s="4" t="s">
        <v>93</v>
      </c>
      <c r="AO30" s="5" t="s">
        <v>62</v>
      </c>
      <c r="AP30" s="4">
        <v>0</v>
      </c>
      <c r="AQ30" s="4">
        <v>2</v>
      </c>
      <c r="AR30" s="4">
        <v>2</v>
      </c>
      <c r="AS30" s="4" t="s">
        <v>93</v>
      </c>
      <c r="AT30" s="5" t="s">
        <v>62</v>
      </c>
      <c r="AU30" s="4">
        <v>2</v>
      </c>
      <c r="AV30" s="4">
        <v>2</v>
      </c>
      <c r="AW30" s="4">
        <v>2</v>
      </c>
      <c r="AX30" s="4" t="s">
        <v>93</v>
      </c>
      <c r="AY30" s="5" t="s">
        <v>62</v>
      </c>
      <c r="AZ30" s="4">
        <v>1</v>
      </c>
      <c r="BA30" s="4">
        <v>2</v>
      </c>
      <c r="BB30" s="4">
        <v>2</v>
      </c>
      <c r="BC30" s="4" t="s">
        <v>93</v>
      </c>
      <c r="BD30" s="5" t="s">
        <v>62</v>
      </c>
      <c r="BE30" s="4">
        <v>1</v>
      </c>
      <c r="BF30" s="4">
        <v>1</v>
      </c>
      <c r="BG30" s="4">
        <v>1</v>
      </c>
      <c r="BH30" s="4" t="s">
        <v>93</v>
      </c>
      <c r="BI30" s="5" t="s">
        <v>62</v>
      </c>
      <c r="BJ30" s="4">
        <v>1</v>
      </c>
      <c r="BK30" s="4">
        <v>1</v>
      </c>
      <c r="BL30" s="4">
        <v>1</v>
      </c>
      <c r="BM30" s="4" t="s">
        <v>93</v>
      </c>
      <c r="BN30" s="5" t="s">
        <v>62</v>
      </c>
      <c r="BO30" s="4">
        <v>3</v>
      </c>
      <c r="BP30" s="4">
        <v>1</v>
      </c>
      <c r="BQ30" s="4">
        <v>0</v>
      </c>
      <c r="BR30" s="4" t="s">
        <v>93</v>
      </c>
      <c r="BS30" s="5" t="s">
        <v>62</v>
      </c>
      <c r="BT30" s="4">
        <v>3</v>
      </c>
      <c r="BU30" s="4">
        <v>2</v>
      </c>
      <c r="BV30" s="4">
        <v>2</v>
      </c>
      <c r="BW30" s="4" t="s">
        <v>93</v>
      </c>
      <c r="BX30" s="5" t="s">
        <v>62</v>
      </c>
      <c r="BY30" s="4">
        <v>2</v>
      </c>
      <c r="BZ30" s="4">
        <v>3</v>
      </c>
      <c r="CA30" s="4">
        <v>2</v>
      </c>
      <c r="CB30" s="4" t="s">
        <v>93</v>
      </c>
      <c r="CC30" s="5" t="s">
        <v>62</v>
      </c>
      <c r="CD30" s="4">
        <v>7</v>
      </c>
      <c r="CE30" s="4">
        <v>3</v>
      </c>
      <c r="CF30" s="4">
        <v>2</v>
      </c>
      <c r="CG30" s="4" t="s">
        <v>93</v>
      </c>
    </row>
    <row r="31" spans="1:85" ht="15" thickBot="1" x14ac:dyDescent="0.35">
      <c r="A31" s="16" t="s">
        <v>64</v>
      </c>
      <c r="B31" s="17">
        <v>27</v>
      </c>
      <c r="C31" s="17">
        <v>31</v>
      </c>
      <c r="D31" s="17">
        <v>25</v>
      </c>
      <c r="E31" s="17" t="s">
        <v>93</v>
      </c>
      <c r="F31" s="16" t="s">
        <v>64</v>
      </c>
      <c r="G31" s="17">
        <v>14</v>
      </c>
      <c r="H31" s="17">
        <v>15</v>
      </c>
      <c r="I31" s="17">
        <v>16</v>
      </c>
      <c r="J31" s="17" t="s">
        <v>93</v>
      </c>
      <c r="K31" s="16" t="s">
        <v>64</v>
      </c>
      <c r="L31" s="17">
        <v>8</v>
      </c>
      <c r="M31" s="17">
        <v>12</v>
      </c>
      <c r="N31" s="17">
        <v>5</v>
      </c>
      <c r="O31" s="17" t="s">
        <v>93</v>
      </c>
      <c r="P31" s="16" t="s">
        <v>64</v>
      </c>
      <c r="Q31" s="17">
        <v>8</v>
      </c>
      <c r="R31" s="17">
        <v>7</v>
      </c>
      <c r="S31" s="17">
        <v>13</v>
      </c>
      <c r="T31" s="17" t="s">
        <v>93</v>
      </c>
      <c r="U31" s="16" t="s">
        <v>64</v>
      </c>
      <c r="V31" s="17">
        <v>9</v>
      </c>
      <c r="W31" s="17">
        <v>3</v>
      </c>
      <c r="X31" s="17">
        <v>8</v>
      </c>
      <c r="Y31" s="17" t="s">
        <v>93</v>
      </c>
      <c r="Z31" s="16" t="s">
        <v>64</v>
      </c>
      <c r="AA31" s="17">
        <v>7</v>
      </c>
      <c r="AB31" s="17">
        <v>2</v>
      </c>
      <c r="AC31" s="17">
        <v>9</v>
      </c>
      <c r="AD31" s="17" t="s">
        <v>93</v>
      </c>
      <c r="AE31" s="16" t="s">
        <v>64</v>
      </c>
      <c r="AF31" s="17">
        <v>8</v>
      </c>
      <c r="AG31" s="17">
        <v>9</v>
      </c>
      <c r="AH31" s="17">
        <v>6</v>
      </c>
      <c r="AI31" s="17" t="s">
        <v>93</v>
      </c>
      <c r="AJ31" s="16" t="s">
        <v>64</v>
      </c>
      <c r="AK31" s="17">
        <v>7</v>
      </c>
      <c r="AL31" s="17">
        <v>7</v>
      </c>
      <c r="AM31" s="17">
        <v>9</v>
      </c>
      <c r="AN31" s="17" t="s">
        <v>93</v>
      </c>
      <c r="AO31" s="16" t="s">
        <v>64</v>
      </c>
      <c r="AP31" s="17">
        <v>8</v>
      </c>
      <c r="AQ31" s="17">
        <v>11</v>
      </c>
      <c r="AR31" s="17">
        <v>7</v>
      </c>
      <c r="AS31" s="17" t="s">
        <v>93</v>
      </c>
      <c r="AT31" s="16" t="s">
        <v>64</v>
      </c>
      <c r="AU31" s="17">
        <v>6</v>
      </c>
      <c r="AV31" s="17">
        <v>5</v>
      </c>
      <c r="AW31" s="17">
        <v>5</v>
      </c>
      <c r="AX31" s="17" t="s">
        <v>93</v>
      </c>
      <c r="AY31" s="16" t="s">
        <v>64</v>
      </c>
      <c r="AZ31" s="17">
        <v>8</v>
      </c>
      <c r="BA31" s="17">
        <v>8</v>
      </c>
      <c r="BB31" s="17">
        <v>10</v>
      </c>
      <c r="BC31" s="17" t="s">
        <v>93</v>
      </c>
      <c r="BD31" s="16" t="s">
        <v>64</v>
      </c>
      <c r="BE31" s="17">
        <v>8</v>
      </c>
      <c r="BF31" s="17">
        <v>6</v>
      </c>
      <c r="BG31" s="17">
        <v>5</v>
      </c>
      <c r="BH31" s="17" t="s">
        <v>93</v>
      </c>
      <c r="BI31" s="16" t="s">
        <v>64</v>
      </c>
      <c r="BJ31" s="17">
        <v>9</v>
      </c>
      <c r="BK31" s="17">
        <v>9</v>
      </c>
      <c r="BL31" s="17">
        <v>10</v>
      </c>
      <c r="BM31" s="17" t="s">
        <v>93</v>
      </c>
      <c r="BN31" s="16" t="s">
        <v>64</v>
      </c>
      <c r="BO31" s="17">
        <v>10</v>
      </c>
      <c r="BP31" s="17">
        <v>12</v>
      </c>
      <c r="BQ31" s="17">
        <v>2</v>
      </c>
      <c r="BR31" s="17" t="s">
        <v>93</v>
      </c>
      <c r="BS31" s="16" t="s">
        <v>64</v>
      </c>
      <c r="BT31" s="17">
        <v>12</v>
      </c>
      <c r="BU31" s="17">
        <v>13</v>
      </c>
      <c r="BV31" s="17">
        <v>18</v>
      </c>
      <c r="BW31" s="17" t="s">
        <v>93</v>
      </c>
      <c r="BX31" s="16" t="s">
        <v>64</v>
      </c>
      <c r="BY31" s="17">
        <v>13</v>
      </c>
      <c r="BZ31" s="17">
        <v>15</v>
      </c>
      <c r="CA31" s="17">
        <v>18</v>
      </c>
      <c r="CB31" s="17" t="s">
        <v>93</v>
      </c>
      <c r="CC31" s="16" t="s">
        <v>64</v>
      </c>
      <c r="CD31" s="17">
        <v>22</v>
      </c>
      <c r="CE31" s="17">
        <v>13</v>
      </c>
      <c r="CF31" s="17">
        <v>18</v>
      </c>
      <c r="CG31" s="17" t="s">
        <v>93</v>
      </c>
    </row>
    <row r="32" spans="1:85" x14ac:dyDescent="0.3">
      <c r="A32" s="18" t="s">
        <v>66</v>
      </c>
      <c r="B32" s="19">
        <v>186</v>
      </c>
      <c r="C32" s="19" t="s">
        <v>93</v>
      </c>
      <c r="D32" s="19" t="s">
        <v>93</v>
      </c>
      <c r="E32" s="19" t="s">
        <v>93</v>
      </c>
      <c r="F32" s="18" t="s">
        <v>66</v>
      </c>
      <c r="G32" s="19">
        <v>80</v>
      </c>
      <c r="H32" s="19" t="s">
        <v>93</v>
      </c>
      <c r="I32" s="19" t="s">
        <v>93</v>
      </c>
      <c r="J32" s="19" t="s">
        <v>93</v>
      </c>
      <c r="K32" s="18" t="s">
        <v>66</v>
      </c>
      <c r="L32" s="19">
        <v>83</v>
      </c>
      <c r="M32" s="19" t="s">
        <v>93</v>
      </c>
      <c r="N32" s="19" t="s">
        <v>93</v>
      </c>
      <c r="O32" s="19" t="s">
        <v>93</v>
      </c>
      <c r="P32" s="18" t="s">
        <v>66</v>
      </c>
      <c r="Q32" s="19">
        <v>62</v>
      </c>
      <c r="R32" s="19" t="s">
        <v>93</v>
      </c>
      <c r="S32" s="19" t="s">
        <v>93</v>
      </c>
      <c r="T32" s="19" t="s">
        <v>93</v>
      </c>
      <c r="U32" s="18" t="s">
        <v>66</v>
      </c>
      <c r="V32" s="19">
        <v>72</v>
      </c>
      <c r="W32" s="19" t="s">
        <v>93</v>
      </c>
      <c r="X32" s="19" t="s">
        <v>93</v>
      </c>
      <c r="Y32" s="19" t="s">
        <v>93</v>
      </c>
      <c r="Z32" s="18" t="s">
        <v>66</v>
      </c>
      <c r="AA32" s="19">
        <v>70</v>
      </c>
      <c r="AB32" s="19" t="s">
        <v>93</v>
      </c>
      <c r="AC32" s="19" t="s">
        <v>93</v>
      </c>
      <c r="AD32" s="19" t="s">
        <v>93</v>
      </c>
      <c r="AE32" s="18" t="s">
        <v>66</v>
      </c>
      <c r="AF32" s="19">
        <v>57</v>
      </c>
      <c r="AG32" s="19" t="s">
        <v>93</v>
      </c>
      <c r="AH32" s="19" t="s">
        <v>93</v>
      </c>
      <c r="AI32" s="19" t="s">
        <v>93</v>
      </c>
      <c r="AJ32" s="18" t="s">
        <v>66</v>
      </c>
      <c r="AK32" s="19">
        <v>58</v>
      </c>
      <c r="AL32" s="19" t="s">
        <v>93</v>
      </c>
      <c r="AM32" s="19" t="s">
        <v>93</v>
      </c>
      <c r="AN32" s="19" t="s">
        <v>93</v>
      </c>
      <c r="AO32" s="18" t="s">
        <v>66</v>
      </c>
      <c r="AP32" s="19">
        <v>44</v>
      </c>
      <c r="AQ32" s="19" t="s">
        <v>93</v>
      </c>
      <c r="AR32" s="19" t="s">
        <v>93</v>
      </c>
      <c r="AS32" s="19" t="s">
        <v>93</v>
      </c>
      <c r="AT32" s="18" t="s">
        <v>66</v>
      </c>
      <c r="AU32" s="19">
        <v>69</v>
      </c>
      <c r="AV32" s="19" t="s">
        <v>93</v>
      </c>
      <c r="AW32" s="19" t="s">
        <v>93</v>
      </c>
      <c r="AX32" s="19" t="s">
        <v>93</v>
      </c>
      <c r="AY32" s="18" t="s">
        <v>66</v>
      </c>
      <c r="AZ32" s="19">
        <v>61</v>
      </c>
      <c r="BA32" s="19" t="s">
        <v>93</v>
      </c>
      <c r="BB32" s="19" t="s">
        <v>93</v>
      </c>
      <c r="BC32" s="19" t="s">
        <v>93</v>
      </c>
      <c r="BD32" s="18" t="s">
        <v>66</v>
      </c>
      <c r="BE32" s="19">
        <v>58</v>
      </c>
      <c r="BF32" s="19" t="s">
        <v>93</v>
      </c>
      <c r="BG32" s="19" t="s">
        <v>93</v>
      </c>
      <c r="BH32" s="19" t="s">
        <v>93</v>
      </c>
      <c r="BI32" s="18" t="s">
        <v>66</v>
      </c>
      <c r="BJ32" s="19">
        <v>74</v>
      </c>
      <c r="BK32" s="19" t="s">
        <v>93</v>
      </c>
      <c r="BL32" s="19" t="s">
        <v>93</v>
      </c>
      <c r="BM32" s="19" t="s">
        <v>93</v>
      </c>
      <c r="BN32" s="18" t="s">
        <v>66</v>
      </c>
      <c r="BO32" s="19">
        <v>85</v>
      </c>
      <c r="BP32" s="19" t="s">
        <v>93</v>
      </c>
      <c r="BQ32" s="19" t="s">
        <v>93</v>
      </c>
      <c r="BR32" s="19" t="s">
        <v>93</v>
      </c>
      <c r="BS32" s="18" t="s">
        <v>66</v>
      </c>
      <c r="BT32" s="19">
        <v>121</v>
      </c>
      <c r="BU32" s="19" t="s">
        <v>93</v>
      </c>
      <c r="BV32" s="19" t="s">
        <v>93</v>
      </c>
      <c r="BW32" s="19" t="s">
        <v>93</v>
      </c>
      <c r="BX32" s="18" t="s">
        <v>66</v>
      </c>
      <c r="BY32" s="19">
        <v>134</v>
      </c>
      <c r="BZ32" s="19" t="s">
        <v>93</v>
      </c>
      <c r="CA32" s="19" t="s">
        <v>93</v>
      </c>
      <c r="CB32" s="19" t="s">
        <v>93</v>
      </c>
      <c r="CC32" s="18" t="s">
        <v>66</v>
      </c>
      <c r="CD32" s="19">
        <v>181</v>
      </c>
      <c r="CE32" s="19" t="s">
        <v>93</v>
      </c>
      <c r="CF32" s="19" t="s">
        <v>93</v>
      </c>
      <c r="CG32" s="19" t="s">
        <v>93</v>
      </c>
    </row>
    <row r="33" spans="1:85" ht="16.2" x14ac:dyDescent="0.3">
      <c r="A33" s="20" t="s">
        <v>100</v>
      </c>
      <c r="B33" s="21">
        <v>201</v>
      </c>
      <c r="C33" s="21">
        <v>154</v>
      </c>
      <c r="D33" s="21">
        <v>172</v>
      </c>
      <c r="E33" s="4" t="s">
        <v>93</v>
      </c>
      <c r="F33" s="20" t="s">
        <v>100</v>
      </c>
      <c r="G33" s="21">
        <v>111</v>
      </c>
      <c r="H33" s="21">
        <v>109</v>
      </c>
      <c r="I33" s="21">
        <v>78</v>
      </c>
      <c r="J33" s="4" t="s">
        <v>93</v>
      </c>
      <c r="K33" s="20" t="s">
        <v>100</v>
      </c>
      <c r="L33" s="21">
        <v>81</v>
      </c>
      <c r="M33" s="21">
        <v>71</v>
      </c>
      <c r="N33" s="21">
        <v>82</v>
      </c>
      <c r="O33" s="4" t="s">
        <v>93</v>
      </c>
      <c r="P33" s="20" t="s">
        <v>100</v>
      </c>
      <c r="Q33" s="21">
        <v>68</v>
      </c>
      <c r="R33" s="21">
        <v>71</v>
      </c>
      <c r="S33" s="21">
        <v>61</v>
      </c>
      <c r="T33" s="4" t="s">
        <v>93</v>
      </c>
      <c r="U33" s="20" t="s">
        <v>100</v>
      </c>
      <c r="V33" s="21">
        <v>73</v>
      </c>
      <c r="W33" s="21">
        <v>63</v>
      </c>
      <c r="X33" s="21">
        <v>70</v>
      </c>
      <c r="Y33" s="4" t="s">
        <v>93</v>
      </c>
      <c r="Z33" s="20" t="s">
        <v>100</v>
      </c>
      <c r="AA33" s="21">
        <v>54</v>
      </c>
      <c r="AB33" s="21">
        <v>55</v>
      </c>
      <c r="AC33" s="21">
        <v>64</v>
      </c>
      <c r="AD33" s="4" t="s">
        <v>93</v>
      </c>
      <c r="AE33" s="20" t="s">
        <v>100</v>
      </c>
      <c r="AF33" s="21">
        <v>46</v>
      </c>
      <c r="AG33" s="21">
        <v>58</v>
      </c>
      <c r="AH33" s="21">
        <v>53</v>
      </c>
      <c r="AI33" s="4" t="s">
        <v>93</v>
      </c>
      <c r="AJ33" s="20" t="s">
        <v>100</v>
      </c>
      <c r="AK33" s="21">
        <v>32</v>
      </c>
      <c r="AL33" s="21">
        <v>56</v>
      </c>
      <c r="AM33" s="21">
        <v>52</v>
      </c>
      <c r="AN33" s="4" t="s">
        <v>93</v>
      </c>
      <c r="AO33" s="20" t="s">
        <v>100</v>
      </c>
      <c r="AP33" s="21">
        <v>58</v>
      </c>
      <c r="AQ33" s="21">
        <v>50</v>
      </c>
      <c r="AR33" s="21">
        <v>43</v>
      </c>
      <c r="AS33" s="4" t="s">
        <v>93</v>
      </c>
      <c r="AT33" s="20" t="s">
        <v>100</v>
      </c>
      <c r="AU33" s="21">
        <v>44</v>
      </c>
      <c r="AV33" s="21">
        <v>37</v>
      </c>
      <c r="AW33" s="21">
        <v>70</v>
      </c>
      <c r="AX33" s="4" t="s">
        <v>93</v>
      </c>
      <c r="AY33" s="20" t="s">
        <v>100</v>
      </c>
      <c r="AZ33" s="21">
        <v>60</v>
      </c>
      <c r="BA33" s="21">
        <v>57</v>
      </c>
      <c r="BB33" s="21">
        <v>58</v>
      </c>
      <c r="BC33" s="4" t="s">
        <v>93</v>
      </c>
      <c r="BD33" s="20" t="s">
        <v>100</v>
      </c>
      <c r="BE33" s="21">
        <v>52</v>
      </c>
      <c r="BF33" s="21">
        <v>70</v>
      </c>
      <c r="BG33" s="21">
        <v>54</v>
      </c>
      <c r="BH33" s="4" t="s">
        <v>93</v>
      </c>
      <c r="BI33" s="20" t="s">
        <v>100</v>
      </c>
      <c r="BJ33" s="21">
        <v>55</v>
      </c>
      <c r="BK33" s="21">
        <v>66</v>
      </c>
      <c r="BL33" s="21">
        <v>73</v>
      </c>
      <c r="BM33" s="4" t="s">
        <v>93</v>
      </c>
      <c r="BN33" s="20" t="s">
        <v>100</v>
      </c>
      <c r="BO33" s="21">
        <v>88</v>
      </c>
      <c r="BP33" s="21">
        <v>66</v>
      </c>
      <c r="BQ33" s="21">
        <v>88</v>
      </c>
      <c r="BR33" s="4" t="s">
        <v>93</v>
      </c>
      <c r="BS33" s="20" t="s">
        <v>100</v>
      </c>
      <c r="BT33" s="21">
        <v>90</v>
      </c>
      <c r="BU33" s="21">
        <v>87</v>
      </c>
      <c r="BV33" s="21">
        <v>113</v>
      </c>
      <c r="BW33" s="4" t="s">
        <v>93</v>
      </c>
      <c r="BX33" s="20" t="s">
        <v>100</v>
      </c>
      <c r="BY33" s="21">
        <v>130</v>
      </c>
      <c r="BZ33" s="21">
        <v>128</v>
      </c>
      <c r="CA33" s="21">
        <v>121</v>
      </c>
      <c r="CB33" s="4" t="s">
        <v>93</v>
      </c>
      <c r="CC33" s="20" t="s">
        <v>100</v>
      </c>
      <c r="CD33" s="21">
        <v>151</v>
      </c>
      <c r="CE33" s="21">
        <v>167</v>
      </c>
      <c r="CF33" s="21">
        <v>169</v>
      </c>
      <c r="CG33" s="4" t="s">
        <v>93</v>
      </c>
    </row>
    <row r="34" spans="1:85" x14ac:dyDescent="0.3">
      <c r="A34" s="5" t="s">
        <v>9</v>
      </c>
      <c r="B34" s="4">
        <v>32</v>
      </c>
      <c r="C34" s="4">
        <v>30</v>
      </c>
      <c r="D34" s="4">
        <v>29</v>
      </c>
      <c r="E34" s="4" t="s">
        <v>93</v>
      </c>
      <c r="F34" s="5" t="s">
        <v>9</v>
      </c>
      <c r="G34" s="4">
        <v>21</v>
      </c>
      <c r="H34" s="4">
        <v>8</v>
      </c>
      <c r="I34" s="4">
        <v>16</v>
      </c>
      <c r="J34" s="4" t="s">
        <v>93</v>
      </c>
      <c r="K34" s="5" t="s">
        <v>9</v>
      </c>
      <c r="L34" s="4">
        <v>8</v>
      </c>
      <c r="M34" s="4">
        <v>8</v>
      </c>
      <c r="N34" s="4">
        <v>8</v>
      </c>
      <c r="O34" s="4" t="s">
        <v>93</v>
      </c>
      <c r="P34" s="5" t="s">
        <v>9</v>
      </c>
      <c r="Q34" s="4">
        <v>9</v>
      </c>
      <c r="R34" s="4">
        <v>9</v>
      </c>
      <c r="S34" s="4">
        <v>13</v>
      </c>
      <c r="T34" s="4" t="s">
        <v>93</v>
      </c>
      <c r="U34" s="5" t="s">
        <v>9</v>
      </c>
      <c r="V34" s="4">
        <v>10</v>
      </c>
      <c r="W34" s="4">
        <v>11</v>
      </c>
      <c r="X34" s="4">
        <v>3</v>
      </c>
      <c r="Y34" s="4" t="s">
        <v>93</v>
      </c>
      <c r="Z34" s="5" t="s">
        <v>9</v>
      </c>
      <c r="AA34" s="4">
        <v>7</v>
      </c>
      <c r="AB34" s="4">
        <v>8</v>
      </c>
      <c r="AC34" s="4">
        <v>11</v>
      </c>
      <c r="AD34" s="4" t="s">
        <v>93</v>
      </c>
      <c r="AE34" s="5" t="s">
        <v>9</v>
      </c>
      <c r="AF34" s="4">
        <v>5</v>
      </c>
      <c r="AG34" s="4">
        <v>6</v>
      </c>
      <c r="AH34" s="4">
        <v>4</v>
      </c>
      <c r="AI34" s="4" t="s">
        <v>93</v>
      </c>
      <c r="AJ34" s="5" t="s">
        <v>9</v>
      </c>
      <c r="AK34" s="4">
        <v>3</v>
      </c>
      <c r="AL34" s="4">
        <v>10</v>
      </c>
      <c r="AM34" s="4">
        <v>9</v>
      </c>
      <c r="AN34" s="4" t="s">
        <v>93</v>
      </c>
      <c r="AO34" s="5" t="s">
        <v>9</v>
      </c>
      <c r="AP34" s="4">
        <v>6</v>
      </c>
      <c r="AQ34" s="4">
        <v>3</v>
      </c>
      <c r="AR34" s="4">
        <v>4</v>
      </c>
      <c r="AS34" s="4" t="s">
        <v>93</v>
      </c>
      <c r="AT34" s="5" t="s">
        <v>9</v>
      </c>
      <c r="AU34" s="4">
        <v>11</v>
      </c>
      <c r="AV34" s="4">
        <v>4</v>
      </c>
      <c r="AW34" s="4">
        <v>7</v>
      </c>
      <c r="AX34" s="4" t="s">
        <v>93</v>
      </c>
      <c r="AY34" s="5" t="s">
        <v>9</v>
      </c>
      <c r="AZ34" s="4">
        <v>8</v>
      </c>
      <c r="BA34" s="4">
        <v>3</v>
      </c>
      <c r="BB34" s="4">
        <v>3</v>
      </c>
      <c r="BC34" s="4" t="s">
        <v>93</v>
      </c>
      <c r="BD34" s="5" t="s">
        <v>9</v>
      </c>
      <c r="BE34" s="4">
        <v>3</v>
      </c>
      <c r="BF34" s="4">
        <v>7</v>
      </c>
      <c r="BG34" s="4">
        <v>4</v>
      </c>
      <c r="BH34" s="4" t="s">
        <v>93</v>
      </c>
      <c r="BI34" s="5" t="s">
        <v>9</v>
      </c>
      <c r="BJ34" s="4">
        <v>9</v>
      </c>
      <c r="BK34" s="4">
        <v>7</v>
      </c>
      <c r="BL34" s="4">
        <v>13</v>
      </c>
      <c r="BM34" s="4" t="s">
        <v>93</v>
      </c>
      <c r="BN34" s="5" t="s">
        <v>9</v>
      </c>
      <c r="BO34" s="4">
        <v>9</v>
      </c>
      <c r="BP34" s="4">
        <v>6</v>
      </c>
      <c r="BQ34" s="4">
        <v>10</v>
      </c>
      <c r="BR34" s="4"/>
      <c r="BS34" s="5" t="s">
        <v>9</v>
      </c>
      <c r="BT34" s="4">
        <v>11</v>
      </c>
      <c r="BU34" s="4">
        <v>12</v>
      </c>
      <c r="BV34" s="4">
        <v>13</v>
      </c>
      <c r="BW34" s="4" t="s">
        <v>93</v>
      </c>
      <c r="BX34" s="5" t="s">
        <v>9</v>
      </c>
      <c r="BY34" s="4">
        <v>8</v>
      </c>
      <c r="BZ34" s="4">
        <v>15</v>
      </c>
      <c r="CA34" s="4">
        <v>12</v>
      </c>
      <c r="CB34" s="4" t="s">
        <v>93</v>
      </c>
      <c r="CC34" s="5" t="s">
        <v>9</v>
      </c>
      <c r="CD34" s="4">
        <v>25</v>
      </c>
      <c r="CE34" s="4">
        <v>8</v>
      </c>
      <c r="CF34" s="4">
        <v>21</v>
      </c>
      <c r="CG34" s="4" t="s">
        <v>93</v>
      </c>
    </row>
    <row r="35" spans="1:85" x14ac:dyDescent="0.3">
      <c r="A35" s="22" t="s">
        <v>37</v>
      </c>
      <c r="B35" s="4">
        <v>48</v>
      </c>
      <c r="C35" s="4">
        <v>68</v>
      </c>
      <c r="D35" s="4">
        <v>43</v>
      </c>
      <c r="E35" s="4">
        <v>54</v>
      </c>
      <c r="F35" s="22" t="s">
        <v>37</v>
      </c>
      <c r="G35" s="4">
        <v>26</v>
      </c>
      <c r="H35" s="4">
        <v>26</v>
      </c>
      <c r="I35" s="4">
        <v>31</v>
      </c>
      <c r="J35" s="4">
        <v>33</v>
      </c>
      <c r="K35" s="22" t="s">
        <v>37</v>
      </c>
      <c r="L35" s="4">
        <v>32</v>
      </c>
      <c r="M35" s="4">
        <v>26</v>
      </c>
      <c r="N35" s="4">
        <v>18</v>
      </c>
      <c r="O35" s="4">
        <v>35</v>
      </c>
      <c r="P35" s="22" t="s">
        <v>37</v>
      </c>
      <c r="Q35" s="4">
        <v>16</v>
      </c>
      <c r="R35" s="4">
        <v>18</v>
      </c>
      <c r="S35" s="4">
        <v>14</v>
      </c>
      <c r="T35" s="4">
        <v>16</v>
      </c>
      <c r="U35" s="22" t="s">
        <v>37</v>
      </c>
      <c r="V35" s="4">
        <v>18</v>
      </c>
      <c r="W35" s="4">
        <v>16</v>
      </c>
      <c r="X35" s="4">
        <v>17</v>
      </c>
      <c r="Y35" s="4">
        <v>19</v>
      </c>
      <c r="Z35" s="22" t="s">
        <v>37</v>
      </c>
      <c r="AA35" s="4">
        <v>15</v>
      </c>
      <c r="AB35" s="4">
        <v>9</v>
      </c>
      <c r="AC35" s="4">
        <v>15</v>
      </c>
      <c r="AD35" s="4">
        <v>17</v>
      </c>
      <c r="AE35" s="22" t="s">
        <v>37</v>
      </c>
      <c r="AF35" s="4">
        <v>17</v>
      </c>
      <c r="AG35" s="4">
        <v>12</v>
      </c>
      <c r="AH35" s="4">
        <v>8</v>
      </c>
      <c r="AI35" s="4">
        <v>12</v>
      </c>
      <c r="AJ35" s="22" t="s">
        <v>37</v>
      </c>
      <c r="AK35" s="4">
        <v>8</v>
      </c>
      <c r="AL35" s="4">
        <v>10</v>
      </c>
      <c r="AM35" s="4">
        <v>10</v>
      </c>
      <c r="AN35" s="4">
        <v>6</v>
      </c>
      <c r="AO35" s="22" t="s">
        <v>37</v>
      </c>
      <c r="AP35" s="4">
        <v>11</v>
      </c>
      <c r="AQ35" s="4">
        <v>7</v>
      </c>
      <c r="AR35" s="4">
        <v>12</v>
      </c>
      <c r="AS35" s="4">
        <v>11</v>
      </c>
      <c r="AT35" s="22" t="s">
        <v>37</v>
      </c>
      <c r="AU35" s="4">
        <v>16</v>
      </c>
      <c r="AV35" s="4">
        <v>16</v>
      </c>
      <c r="AW35" s="4">
        <v>12</v>
      </c>
      <c r="AX35" s="4">
        <v>9</v>
      </c>
      <c r="AY35" s="22" t="s">
        <v>37</v>
      </c>
      <c r="AZ35" s="4">
        <v>10</v>
      </c>
      <c r="BA35" s="4">
        <v>9</v>
      </c>
      <c r="BB35" s="4">
        <v>14</v>
      </c>
      <c r="BC35" s="4">
        <v>12</v>
      </c>
      <c r="BD35" s="22" t="s">
        <v>37</v>
      </c>
      <c r="BE35" s="4">
        <v>14</v>
      </c>
      <c r="BF35" s="4">
        <v>15</v>
      </c>
      <c r="BG35" s="4">
        <v>17</v>
      </c>
      <c r="BH35" s="4">
        <v>16</v>
      </c>
      <c r="BI35" s="22" t="s">
        <v>37</v>
      </c>
      <c r="BJ35" s="4">
        <v>11</v>
      </c>
      <c r="BK35" s="4">
        <v>10</v>
      </c>
      <c r="BL35" s="4">
        <v>13</v>
      </c>
      <c r="BM35" s="4">
        <v>15</v>
      </c>
      <c r="BN35" s="22" t="s">
        <v>37</v>
      </c>
      <c r="BO35" s="4">
        <v>13</v>
      </c>
      <c r="BP35" s="4">
        <v>16</v>
      </c>
      <c r="BQ35" s="4">
        <v>16</v>
      </c>
      <c r="BR35" s="4">
        <v>17</v>
      </c>
      <c r="BS35" s="22" t="s">
        <v>37</v>
      </c>
      <c r="BT35" s="4">
        <v>21</v>
      </c>
      <c r="BU35" s="4">
        <v>18</v>
      </c>
      <c r="BV35" s="4">
        <v>17</v>
      </c>
      <c r="BW35" s="4">
        <v>14</v>
      </c>
      <c r="BX35" s="22" t="s">
        <v>37</v>
      </c>
      <c r="BY35" s="4">
        <v>17</v>
      </c>
      <c r="BZ35" s="4">
        <v>29</v>
      </c>
      <c r="CA35" s="4">
        <v>19</v>
      </c>
      <c r="CB35" s="4">
        <v>22</v>
      </c>
      <c r="CC35" s="22" t="s">
        <v>37</v>
      </c>
      <c r="CD35" s="4">
        <v>40</v>
      </c>
      <c r="CE35" s="4">
        <v>38</v>
      </c>
      <c r="CF35" s="4">
        <v>23</v>
      </c>
      <c r="CG35" s="4">
        <v>32</v>
      </c>
    </row>
    <row r="36" spans="1:85" x14ac:dyDescent="0.3">
      <c r="A36" s="22" t="s">
        <v>50</v>
      </c>
      <c r="B36" s="4">
        <v>7</v>
      </c>
      <c r="C36" s="4">
        <v>11</v>
      </c>
      <c r="D36" s="4">
        <v>9</v>
      </c>
      <c r="E36" s="4">
        <v>6</v>
      </c>
      <c r="F36" s="22" t="s">
        <v>50</v>
      </c>
      <c r="G36" s="4">
        <v>2</v>
      </c>
      <c r="H36" s="4">
        <v>7</v>
      </c>
      <c r="I36" s="4">
        <v>8</v>
      </c>
      <c r="J36" s="4">
        <v>3</v>
      </c>
      <c r="K36" s="22" t="s">
        <v>50</v>
      </c>
      <c r="L36" s="4">
        <v>0</v>
      </c>
      <c r="M36" s="4">
        <v>4</v>
      </c>
      <c r="N36" s="4">
        <v>2</v>
      </c>
      <c r="O36" s="4">
        <v>6</v>
      </c>
      <c r="P36" s="22" t="s">
        <v>50</v>
      </c>
      <c r="Q36" s="4">
        <v>4</v>
      </c>
      <c r="R36" s="4">
        <v>7</v>
      </c>
      <c r="S36" s="4">
        <v>3</v>
      </c>
      <c r="T36" s="4">
        <v>1</v>
      </c>
      <c r="U36" s="22" t="s">
        <v>50</v>
      </c>
      <c r="V36" s="4">
        <v>4</v>
      </c>
      <c r="W36" s="4">
        <v>4</v>
      </c>
      <c r="X36" s="4">
        <v>2</v>
      </c>
      <c r="Y36" s="4">
        <v>2</v>
      </c>
      <c r="Z36" s="22" t="s">
        <v>50</v>
      </c>
      <c r="AA36" s="4">
        <v>5</v>
      </c>
      <c r="AB36" s="4">
        <v>3</v>
      </c>
      <c r="AC36" s="4">
        <v>5</v>
      </c>
      <c r="AD36" s="4">
        <v>1</v>
      </c>
      <c r="AE36" s="22" t="s">
        <v>50</v>
      </c>
      <c r="AF36" s="4">
        <v>3</v>
      </c>
      <c r="AG36" s="4">
        <v>4</v>
      </c>
      <c r="AH36" s="4">
        <v>7</v>
      </c>
      <c r="AI36" s="4">
        <v>1</v>
      </c>
      <c r="AJ36" s="22" t="s">
        <v>50</v>
      </c>
      <c r="AK36" s="4">
        <v>3</v>
      </c>
      <c r="AL36" s="4">
        <v>3</v>
      </c>
      <c r="AM36" s="4">
        <v>1</v>
      </c>
      <c r="AN36" s="4">
        <v>7</v>
      </c>
      <c r="AO36" s="22" t="s">
        <v>50</v>
      </c>
      <c r="AP36" s="4">
        <v>3</v>
      </c>
      <c r="AQ36" s="4">
        <v>7</v>
      </c>
      <c r="AR36" s="4">
        <v>2</v>
      </c>
      <c r="AS36" s="4">
        <v>2</v>
      </c>
      <c r="AT36" s="22" t="s">
        <v>50</v>
      </c>
      <c r="AU36" s="4">
        <v>1</v>
      </c>
      <c r="AV36" s="4">
        <v>3</v>
      </c>
      <c r="AW36" s="4">
        <v>4</v>
      </c>
      <c r="AX36" s="4">
        <v>8</v>
      </c>
      <c r="AY36" s="22" t="s">
        <v>50</v>
      </c>
      <c r="AZ36" s="4">
        <v>6</v>
      </c>
      <c r="BA36" s="4">
        <v>4</v>
      </c>
      <c r="BB36" s="4">
        <v>4</v>
      </c>
      <c r="BC36" s="4">
        <v>3</v>
      </c>
      <c r="BD36" s="22" t="s">
        <v>50</v>
      </c>
      <c r="BE36" s="4">
        <v>6</v>
      </c>
      <c r="BF36" s="4">
        <v>11</v>
      </c>
      <c r="BG36" s="4">
        <v>5</v>
      </c>
      <c r="BH36" s="4">
        <v>9</v>
      </c>
      <c r="BI36" s="22" t="s">
        <v>50</v>
      </c>
      <c r="BJ36" s="4">
        <v>9</v>
      </c>
      <c r="BK36" s="4">
        <v>3</v>
      </c>
      <c r="BL36" s="4">
        <v>11</v>
      </c>
      <c r="BM36" s="4">
        <v>7</v>
      </c>
      <c r="BN36" s="22" t="s">
        <v>50</v>
      </c>
      <c r="BO36" s="4">
        <v>9</v>
      </c>
      <c r="BP36" s="4">
        <v>7</v>
      </c>
      <c r="BQ36" s="4">
        <v>8</v>
      </c>
      <c r="BR36" s="4">
        <v>8</v>
      </c>
      <c r="BS36" s="22" t="s">
        <v>50</v>
      </c>
      <c r="BT36" s="4">
        <v>6</v>
      </c>
      <c r="BU36" s="4">
        <v>12</v>
      </c>
      <c r="BV36" s="4">
        <v>11</v>
      </c>
      <c r="BW36" s="4">
        <v>16</v>
      </c>
      <c r="BX36" s="22" t="s">
        <v>50</v>
      </c>
      <c r="BY36" s="4">
        <v>9</v>
      </c>
      <c r="BZ36" s="4">
        <v>12</v>
      </c>
      <c r="CA36" s="4">
        <v>16</v>
      </c>
      <c r="CB36" s="4">
        <v>13</v>
      </c>
      <c r="CC36" s="22" t="s">
        <v>50</v>
      </c>
      <c r="CD36" s="4">
        <v>8</v>
      </c>
      <c r="CE36" s="4">
        <v>10</v>
      </c>
      <c r="CF36" s="4">
        <v>23</v>
      </c>
      <c r="CG36" s="4">
        <v>24</v>
      </c>
    </row>
    <row r="37" spans="1:85" ht="15" thickBot="1" x14ac:dyDescent="0.35">
      <c r="A37" s="23" t="s">
        <v>58</v>
      </c>
      <c r="B37" s="24">
        <v>36</v>
      </c>
      <c r="C37" s="24">
        <v>22</v>
      </c>
      <c r="D37" s="24">
        <v>15</v>
      </c>
      <c r="E37" s="24" t="s">
        <v>93</v>
      </c>
      <c r="F37" s="23" t="s">
        <v>58</v>
      </c>
      <c r="G37" s="24">
        <v>15</v>
      </c>
      <c r="H37" s="24">
        <v>17</v>
      </c>
      <c r="I37" s="24">
        <v>11</v>
      </c>
      <c r="J37" s="24" t="s">
        <v>93</v>
      </c>
      <c r="K37" s="23" t="s">
        <v>58</v>
      </c>
      <c r="L37" s="24">
        <v>8</v>
      </c>
      <c r="M37" s="24">
        <v>10</v>
      </c>
      <c r="N37" s="24">
        <v>9</v>
      </c>
      <c r="O37" s="24" t="s">
        <v>93</v>
      </c>
      <c r="P37" s="23" t="s">
        <v>58</v>
      </c>
      <c r="Q37" s="24">
        <v>9</v>
      </c>
      <c r="R37" s="24">
        <v>9</v>
      </c>
      <c r="S37" s="24">
        <v>12</v>
      </c>
      <c r="T37" s="24" t="s">
        <v>93</v>
      </c>
      <c r="U37" s="23" t="s">
        <v>58</v>
      </c>
      <c r="V37" s="24">
        <v>8</v>
      </c>
      <c r="W37" s="24">
        <v>3</v>
      </c>
      <c r="X37" s="24">
        <v>7</v>
      </c>
      <c r="Y37" s="24" t="s">
        <v>93</v>
      </c>
      <c r="Z37" s="23" t="s">
        <v>58</v>
      </c>
      <c r="AA37" s="24">
        <v>8</v>
      </c>
      <c r="AB37" s="24">
        <v>7</v>
      </c>
      <c r="AC37" s="24">
        <v>5</v>
      </c>
      <c r="AD37" s="24" t="s">
        <v>93</v>
      </c>
      <c r="AE37" s="23" t="s">
        <v>58</v>
      </c>
      <c r="AF37" s="24">
        <v>12</v>
      </c>
      <c r="AG37" s="24">
        <v>10</v>
      </c>
      <c r="AH37" s="24">
        <v>9</v>
      </c>
      <c r="AI37" s="24" t="s">
        <v>93</v>
      </c>
      <c r="AJ37" s="23" t="s">
        <v>58</v>
      </c>
      <c r="AK37" s="24">
        <v>8</v>
      </c>
      <c r="AL37" s="24">
        <v>7</v>
      </c>
      <c r="AM37" s="24">
        <v>6</v>
      </c>
      <c r="AN37" s="24" t="s">
        <v>93</v>
      </c>
      <c r="AO37" s="23" t="s">
        <v>58</v>
      </c>
      <c r="AP37" s="24">
        <v>8</v>
      </c>
      <c r="AQ37" s="24">
        <v>4</v>
      </c>
      <c r="AR37" s="24">
        <v>2</v>
      </c>
      <c r="AS37" s="24" t="s">
        <v>93</v>
      </c>
      <c r="AT37" s="23" t="s">
        <v>58</v>
      </c>
      <c r="AU37" s="24">
        <v>7</v>
      </c>
      <c r="AV37" s="24">
        <v>5</v>
      </c>
      <c r="AW37" s="24">
        <v>9</v>
      </c>
      <c r="AX37" s="24" t="s">
        <v>93</v>
      </c>
      <c r="AY37" s="23" t="s">
        <v>58</v>
      </c>
      <c r="AZ37" s="24">
        <v>10</v>
      </c>
      <c r="BA37" s="24">
        <v>3</v>
      </c>
      <c r="BB37" s="24">
        <v>10</v>
      </c>
      <c r="BC37" s="24" t="s">
        <v>93</v>
      </c>
      <c r="BD37" s="23" t="s">
        <v>58</v>
      </c>
      <c r="BE37" s="24">
        <v>8</v>
      </c>
      <c r="BF37" s="24">
        <v>11</v>
      </c>
      <c r="BG37" s="24">
        <v>9</v>
      </c>
      <c r="BH37" s="24" t="s">
        <v>93</v>
      </c>
      <c r="BI37" s="23" t="s">
        <v>58</v>
      </c>
      <c r="BJ37" s="24">
        <v>5</v>
      </c>
      <c r="BK37" s="24">
        <v>6</v>
      </c>
      <c r="BL37" s="24">
        <v>7</v>
      </c>
      <c r="BM37" s="24" t="s">
        <v>93</v>
      </c>
      <c r="BN37" s="23" t="s">
        <v>58</v>
      </c>
      <c r="BO37" s="24">
        <v>12</v>
      </c>
      <c r="BP37" s="24">
        <v>13</v>
      </c>
      <c r="BQ37" s="24">
        <v>12</v>
      </c>
      <c r="BR37" s="24" t="s">
        <v>93</v>
      </c>
      <c r="BS37" s="23" t="s">
        <v>58</v>
      </c>
      <c r="BT37" s="24">
        <v>16</v>
      </c>
      <c r="BU37" s="24">
        <v>14</v>
      </c>
      <c r="BV37" s="24">
        <v>18</v>
      </c>
      <c r="BW37" s="24" t="s">
        <v>93</v>
      </c>
      <c r="BX37" s="23" t="s">
        <v>58</v>
      </c>
      <c r="BY37" s="24">
        <v>18</v>
      </c>
      <c r="BZ37" s="24">
        <v>22</v>
      </c>
      <c r="CA37" s="24">
        <v>22</v>
      </c>
      <c r="CB37" s="24" t="s">
        <v>93</v>
      </c>
      <c r="CC37" s="23" t="s">
        <v>58</v>
      </c>
      <c r="CD37" s="24">
        <v>24</v>
      </c>
      <c r="CE37" s="24">
        <v>22</v>
      </c>
      <c r="CF37" s="24">
        <v>21</v>
      </c>
      <c r="CG37" s="24" t="s">
        <v>93</v>
      </c>
    </row>
    <row r="38" spans="1:85" ht="15" thickTop="1" x14ac:dyDescent="0.3">
      <c r="A38" s="18" t="s">
        <v>70</v>
      </c>
      <c r="B38" s="19">
        <f>SUM(B5:B31)</f>
        <v>1115</v>
      </c>
      <c r="C38" s="19">
        <f>SUM(C5:C31)</f>
        <v>1076</v>
      </c>
      <c r="D38" s="19">
        <f>SUM(D5:D31)</f>
        <v>897</v>
      </c>
      <c r="E38" s="19">
        <f>SUM(E5:E31)</f>
        <v>34</v>
      </c>
      <c r="F38" s="18" t="s">
        <v>70</v>
      </c>
      <c r="G38" s="19">
        <f>SUM(G5:G31)</f>
        <v>735</v>
      </c>
      <c r="H38" s="19">
        <f>SUM(H5:H31)</f>
        <v>671</v>
      </c>
      <c r="I38" s="19">
        <f>SUM(I5:I31)</f>
        <v>621</v>
      </c>
      <c r="J38" s="19">
        <f>SUM(J5:J31)</f>
        <v>21</v>
      </c>
      <c r="K38" s="18" t="s">
        <v>70</v>
      </c>
      <c r="L38" s="19">
        <f>SUM(L5:L31)</f>
        <v>522</v>
      </c>
      <c r="M38" s="19">
        <f>SUM(M5:M31)</f>
        <v>536</v>
      </c>
      <c r="N38" s="19">
        <f>SUM(N5:N31)</f>
        <v>445</v>
      </c>
      <c r="O38" s="19">
        <f>SUM(O5:O31)</f>
        <v>22</v>
      </c>
      <c r="P38" s="18" t="s">
        <v>70</v>
      </c>
      <c r="Q38" s="19">
        <f>SUM(Q5:Q31)</f>
        <v>480</v>
      </c>
      <c r="R38" s="19">
        <f>SUM(R5:R31)</f>
        <v>450</v>
      </c>
      <c r="S38" s="19">
        <f>SUM(S5:S31)</f>
        <v>411</v>
      </c>
      <c r="T38" s="19">
        <f>SUM(T5:T31)</f>
        <v>12</v>
      </c>
      <c r="U38" s="18" t="s">
        <v>70</v>
      </c>
      <c r="V38" s="19">
        <f>SUM(V5:V31)</f>
        <v>379</v>
      </c>
      <c r="W38" s="19">
        <f>SUM(W5:W31)</f>
        <v>382</v>
      </c>
      <c r="X38" s="19">
        <f>SUM(X5:X31)</f>
        <v>329</v>
      </c>
      <c r="Y38" s="19">
        <f>SUM(Y5:Y31)</f>
        <v>10</v>
      </c>
      <c r="Z38" s="18" t="s">
        <v>70</v>
      </c>
      <c r="AA38" s="19">
        <f>SUM(AA5:AA31)</f>
        <v>377</v>
      </c>
      <c r="AB38" s="19">
        <f>SUM(AB5:AB31)</f>
        <v>356</v>
      </c>
      <c r="AC38" s="19">
        <f>SUM(AC5:AC31)</f>
        <v>335</v>
      </c>
      <c r="AD38" s="19">
        <f>SUM(AD5:AD31)</f>
        <v>9</v>
      </c>
      <c r="AE38" s="18" t="s">
        <v>70</v>
      </c>
      <c r="AF38" s="19">
        <f>SUM(AF5:AF31)</f>
        <v>340</v>
      </c>
      <c r="AG38" s="19">
        <f>SUM(AG5:AG31)</f>
        <v>333</v>
      </c>
      <c r="AH38" s="19">
        <f>SUM(AH5:AH31)</f>
        <v>325</v>
      </c>
      <c r="AI38" s="19">
        <f>SUM(AI5:AI31)</f>
        <v>8</v>
      </c>
      <c r="AJ38" s="18" t="s">
        <v>70</v>
      </c>
      <c r="AK38" s="19">
        <f>SUM(AK5:AK31)</f>
        <v>384</v>
      </c>
      <c r="AL38" s="19">
        <f>SUM(AL5:AL31)</f>
        <v>307</v>
      </c>
      <c r="AM38" s="19">
        <f>SUM(AM5:AM31)</f>
        <v>330</v>
      </c>
      <c r="AN38" s="19">
        <f>SUM(AN5:AN31)</f>
        <v>13</v>
      </c>
      <c r="AO38" s="18" t="s">
        <v>70</v>
      </c>
      <c r="AP38" s="19">
        <f>SUM(AP5:AP31)</f>
        <v>353</v>
      </c>
      <c r="AQ38" s="19">
        <f>SUM(AQ5:AQ31)</f>
        <v>373</v>
      </c>
      <c r="AR38" s="19">
        <f>SUM(AR5:AR31)</f>
        <v>308</v>
      </c>
      <c r="AS38" s="19">
        <f>SUM(AS5:AS31)</f>
        <v>12</v>
      </c>
      <c r="AT38" s="18" t="s">
        <v>70</v>
      </c>
      <c r="AU38" s="19">
        <f>SUM(AU5:AU31)</f>
        <v>365</v>
      </c>
      <c r="AV38" s="19">
        <f>SUM(AV5:AV31)</f>
        <v>360</v>
      </c>
      <c r="AW38" s="19">
        <f>SUM(AW5:AW31)</f>
        <v>314</v>
      </c>
      <c r="AX38" s="19">
        <f>SUM(AX5:AX31)</f>
        <v>12</v>
      </c>
      <c r="AY38" s="18" t="s">
        <v>70</v>
      </c>
      <c r="AZ38" s="19">
        <f>SUM(AZ5:AZ31)</f>
        <v>387</v>
      </c>
      <c r="BA38" s="19">
        <f>SUM(BA5:BA31)</f>
        <v>379</v>
      </c>
      <c r="BB38" s="19">
        <f>SUM(BB5:BB31)</f>
        <v>381</v>
      </c>
      <c r="BC38" s="19">
        <f>SUM(BC5:BC31)</f>
        <v>15</v>
      </c>
      <c r="BD38" s="18" t="s">
        <v>70</v>
      </c>
      <c r="BE38" s="19">
        <f>SUM(BE5:BE31)</f>
        <v>428</v>
      </c>
      <c r="BF38" s="19">
        <f>SUM(BF5:BF31)</f>
        <v>372</v>
      </c>
      <c r="BG38" s="19">
        <f>SUM(BG5:BG31)</f>
        <v>390</v>
      </c>
      <c r="BH38" s="19">
        <f>SUM(BH5:BH31)</f>
        <v>7</v>
      </c>
      <c r="BI38" s="18" t="s">
        <v>70</v>
      </c>
      <c r="BJ38" s="19">
        <f>SUM(BJ5:BJ31)</f>
        <v>470</v>
      </c>
      <c r="BK38" s="19">
        <f>SUM(BK5:BK31)</f>
        <v>491</v>
      </c>
      <c r="BL38" s="19">
        <f>SUM(BL5:BL31)</f>
        <v>464</v>
      </c>
      <c r="BM38" s="19">
        <f>SUM(BM5:BM31)</f>
        <v>13</v>
      </c>
      <c r="BN38" s="18" t="s">
        <v>70</v>
      </c>
      <c r="BO38" s="19">
        <f>SUM(BO5:BO31)</f>
        <v>617</v>
      </c>
      <c r="BP38" s="19">
        <f>SUM(BP5:BP31)</f>
        <v>545</v>
      </c>
      <c r="BQ38" s="19">
        <f>SUM(BQ5:BQ31)</f>
        <v>526</v>
      </c>
      <c r="BR38" s="19">
        <f>SUM(BR5:BR31)</f>
        <v>27</v>
      </c>
      <c r="BS38" s="18" t="s">
        <v>70</v>
      </c>
      <c r="BT38" s="19">
        <f>SUM(BT5:BT31)</f>
        <v>713</v>
      </c>
      <c r="BU38" s="19">
        <f>SUM(BU5:BU31)</f>
        <v>715</v>
      </c>
      <c r="BV38" s="19">
        <f>SUM(BV5:BV31)</f>
        <v>698</v>
      </c>
      <c r="BW38" s="19">
        <f>SUM(BW5:BW31)</f>
        <v>27</v>
      </c>
      <c r="BX38" s="18" t="s">
        <v>70</v>
      </c>
      <c r="BY38" s="19">
        <f>SUM(BY5:BY31)</f>
        <v>925</v>
      </c>
      <c r="BZ38" s="19">
        <f>SUM(BZ5:BZ31)</f>
        <v>862</v>
      </c>
      <c r="CA38" s="19">
        <f>SUM(CA5:CA31)</f>
        <v>821</v>
      </c>
      <c r="CB38" s="19">
        <f>SUM(CB5:CB31)</f>
        <v>28</v>
      </c>
      <c r="CC38" s="18" t="s">
        <v>70</v>
      </c>
      <c r="CD38" s="19">
        <f>SUM(CD5:CD31)</f>
        <v>1107</v>
      </c>
      <c r="CE38" s="19">
        <f>SUM(CE5:CE31)</f>
        <v>1044</v>
      </c>
      <c r="CF38" s="19">
        <f>SUM(CF5:CF31)</f>
        <v>996</v>
      </c>
      <c r="CG38" s="19">
        <f>SUM(CG5:CG31)</f>
        <v>30</v>
      </c>
    </row>
    <row r="40" spans="1:85" x14ac:dyDescent="0.3">
      <c r="A40" t="s">
        <v>72</v>
      </c>
    </row>
    <row r="42" spans="1:85" ht="16.2" x14ac:dyDescent="0.3">
      <c r="A42" t="s">
        <v>108</v>
      </c>
    </row>
    <row r="43" spans="1:85" ht="16.2" x14ac:dyDescent="0.3">
      <c r="A43" t="s">
        <v>102</v>
      </c>
    </row>
  </sheetData>
  <mergeCells count="17">
    <mergeCell ref="BE3:BH3"/>
    <mergeCell ref="B3:E3"/>
    <mergeCell ref="G3:J3"/>
    <mergeCell ref="L3:O3"/>
    <mergeCell ref="Q3:T3"/>
    <mergeCell ref="V3:Y3"/>
    <mergeCell ref="AA3:AD3"/>
    <mergeCell ref="AF3:AI3"/>
    <mergeCell ref="AK3:AN3"/>
    <mergeCell ref="AP3:AS3"/>
    <mergeCell ref="AU3:AX3"/>
    <mergeCell ref="AZ3:BC3"/>
    <mergeCell ref="BJ3:BM3"/>
    <mergeCell ref="BO3:BR3"/>
    <mergeCell ref="BT3:BW3"/>
    <mergeCell ref="BY3:CB3"/>
    <mergeCell ref="CD3:CG3"/>
  </mergeCells>
  <conditionalFormatting sqref="B5:E38">
    <cfRule type="expression" dxfId="62" priority="17">
      <formula>ROW()=EVEN(ROW())</formula>
    </cfRule>
  </conditionalFormatting>
  <conditionalFormatting sqref="G5:J38">
    <cfRule type="expression" dxfId="61" priority="16">
      <formula>ROW()=EVEN(ROW())</formula>
    </cfRule>
  </conditionalFormatting>
  <conditionalFormatting sqref="L5:O38">
    <cfRule type="expression" dxfId="60" priority="15">
      <formula>ROW()=EVEN(ROW())</formula>
    </cfRule>
  </conditionalFormatting>
  <conditionalFormatting sqref="Q5:T38">
    <cfRule type="expression" dxfId="59" priority="14">
      <formula>ROW()=EVEN(ROW())</formula>
    </cfRule>
  </conditionalFormatting>
  <conditionalFormatting sqref="V5:Y38">
    <cfRule type="expression" dxfId="58" priority="13">
      <formula>ROW()=EVEN(ROW())</formula>
    </cfRule>
  </conditionalFormatting>
  <conditionalFormatting sqref="AA5:AD38">
    <cfRule type="expression" dxfId="57" priority="12">
      <formula>ROW()=EVEN(ROW())</formula>
    </cfRule>
  </conditionalFormatting>
  <conditionalFormatting sqref="AF5:AI38">
    <cfRule type="expression" dxfId="56" priority="11">
      <formula>ROW()=EVEN(ROW())</formula>
    </cfRule>
  </conditionalFormatting>
  <conditionalFormatting sqref="AK5:AN38">
    <cfRule type="expression" dxfId="55" priority="10">
      <formula>ROW()=EVEN(ROW())</formula>
    </cfRule>
  </conditionalFormatting>
  <conditionalFormatting sqref="AP5:AS38">
    <cfRule type="expression" dxfId="54" priority="9">
      <formula>ROW()=EVEN(ROW())</formula>
    </cfRule>
  </conditionalFormatting>
  <conditionalFormatting sqref="AU5:AX38">
    <cfRule type="expression" dxfId="53" priority="8">
      <formula>ROW()=EVEN(ROW())</formula>
    </cfRule>
  </conditionalFormatting>
  <conditionalFormatting sqref="AZ5:BC38">
    <cfRule type="expression" dxfId="52" priority="7">
      <formula>ROW()=EVEN(ROW())</formula>
    </cfRule>
  </conditionalFormatting>
  <conditionalFormatting sqref="BE5:BH38">
    <cfRule type="expression" dxfId="51" priority="6">
      <formula>ROW()=EVEN(ROW())</formula>
    </cfRule>
  </conditionalFormatting>
  <conditionalFormatting sqref="BJ5:BM38">
    <cfRule type="expression" dxfId="50" priority="5">
      <formula>ROW()=EVEN(ROW())</formula>
    </cfRule>
  </conditionalFormatting>
  <conditionalFormatting sqref="BO5:BR38">
    <cfRule type="expression" dxfId="49" priority="4">
      <formula>ROW()=EVEN(ROW())</formula>
    </cfRule>
  </conditionalFormatting>
  <conditionalFormatting sqref="BT5:BW38">
    <cfRule type="expression" dxfId="48" priority="3">
      <formula>ROW()=EVEN(ROW())</formula>
    </cfRule>
  </conditionalFormatting>
  <conditionalFormatting sqref="BY5:CB38">
    <cfRule type="expression" dxfId="47" priority="2">
      <formula>ROW()=EVEN(ROW())</formula>
    </cfRule>
  </conditionalFormatting>
  <conditionalFormatting sqref="CD5:CG38">
    <cfRule type="expression" dxfId="46" priority="1">
      <formula>ROW()=EVEN(ROW())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U42"/>
  <sheetViews>
    <sheetView zoomScale="60" zoomScaleNormal="60" workbookViewId="0">
      <selection activeCell="N38" sqref="N38:N41"/>
    </sheetView>
  </sheetViews>
  <sheetFormatPr defaultRowHeight="14.4" x14ac:dyDescent="0.3"/>
  <cols>
    <col min="14" max="15" width="16.5546875" customWidth="1"/>
    <col min="18" max="19" width="16.21875" customWidth="1"/>
  </cols>
  <sheetData>
    <row r="1" spans="1:19" x14ac:dyDescent="0.3">
      <c r="A1" s="37" t="s">
        <v>189</v>
      </c>
    </row>
    <row r="2" spans="1:19" ht="5.55" customHeight="1" x14ac:dyDescent="0.3"/>
    <row r="3" spans="1:19" ht="29.1" customHeight="1" x14ac:dyDescent="0.3">
      <c r="B3" s="100" t="s">
        <v>169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N3" s="101" t="s">
        <v>179</v>
      </c>
      <c r="O3" s="101"/>
      <c r="R3" s="101" t="s">
        <v>190</v>
      </c>
      <c r="S3" s="101"/>
    </row>
    <row r="4" spans="1:19" ht="60.6" customHeight="1" x14ac:dyDescent="0.3">
      <c r="B4" s="40">
        <v>2011</v>
      </c>
      <c r="C4" s="40">
        <v>2012</v>
      </c>
      <c r="D4" s="40">
        <v>2013</v>
      </c>
      <c r="E4" s="40">
        <v>2014</v>
      </c>
      <c r="F4" s="40">
        <v>2015</v>
      </c>
      <c r="G4" s="40">
        <v>2016</v>
      </c>
      <c r="H4" s="40">
        <v>2017</v>
      </c>
      <c r="I4" s="40">
        <v>2018</v>
      </c>
      <c r="J4" s="40">
        <v>2019</v>
      </c>
      <c r="K4" s="40">
        <v>2020</v>
      </c>
      <c r="L4" s="40">
        <v>2021</v>
      </c>
      <c r="N4" s="101"/>
      <c r="O4" s="101"/>
      <c r="R4" s="101"/>
      <c r="S4" s="101"/>
    </row>
    <row r="5" spans="1:19" x14ac:dyDescent="0.3">
      <c r="A5" s="30" t="s">
        <v>3</v>
      </c>
      <c r="B5" s="28">
        <v>37</v>
      </c>
      <c r="C5" s="28">
        <v>32</v>
      </c>
      <c r="D5" s="28">
        <v>24</v>
      </c>
      <c r="E5" s="28">
        <v>24</v>
      </c>
      <c r="F5" s="28">
        <v>28</v>
      </c>
      <c r="G5" s="31">
        <v>22</v>
      </c>
      <c r="H5" s="31">
        <v>28</v>
      </c>
      <c r="I5" s="31">
        <v>13</v>
      </c>
      <c r="J5" s="28">
        <v>29</v>
      </c>
      <c r="K5" s="28">
        <v>11</v>
      </c>
      <c r="L5" s="28" t="s">
        <v>93</v>
      </c>
      <c r="N5" s="32" t="s">
        <v>50</v>
      </c>
      <c r="O5" s="45">
        <v>-0.12352183207481238</v>
      </c>
      <c r="R5" s="32" t="s">
        <v>50</v>
      </c>
      <c r="S5" s="57">
        <v>3.8773493008542692</v>
      </c>
    </row>
    <row r="6" spans="1:19" x14ac:dyDescent="0.3">
      <c r="A6" s="32" t="s">
        <v>5</v>
      </c>
      <c r="B6" s="28">
        <v>55</v>
      </c>
      <c r="C6" s="28">
        <v>42</v>
      </c>
      <c r="D6" s="28">
        <v>30</v>
      </c>
      <c r="E6" s="28">
        <v>33</v>
      </c>
      <c r="F6" s="28">
        <v>38</v>
      </c>
      <c r="G6" s="31">
        <v>26</v>
      </c>
      <c r="H6" s="31">
        <v>26</v>
      </c>
      <c r="I6" s="31">
        <v>23</v>
      </c>
      <c r="J6" s="28">
        <v>22</v>
      </c>
      <c r="K6" s="28">
        <v>15</v>
      </c>
      <c r="L6" s="28">
        <v>25</v>
      </c>
      <c r="N6" s="32" t="s">
        <v>9</v>
      </c>
      <c r="O6" s="45">
        <v>-0.11543707797785541</v>
      </c>
      <c r="R6" s="32" t="s">
        <v>9</v>
      </c>
      <c r="S6" s="57">
        <v>4.5127333217434886</v>
      </c>
    </row>
    <row r="7" spans="1:19" x14ac:dyDescent="0.3">
      <c r="A7" s="32" t="s">
        <v>7</v>
      </c>
      <c r="B7" s="28">
        <v>26</v>
      </c>
      <c r="C7" s="28">
        <v>26</v>
      </c>
      <c r="D7" s="28">
        <v>29</v>
      </c>
      <c r="E7" s="28">
        <v>33</v>
      </c>
      <c r="F7" s="28">
        <v>29</v>
      </c>
      <c r="G7" s="31">
        <v>26</v>
      </c>
      <c r="H7" s="31">
        <v>36</v>
      </c>
      <c r="I7" s="31">
        <v>35</v>
      </c>
      <c r="J7" s="28">
        <v>33</v>
      </c>
      <c r="K7" s="28">
        <v>22</v>
      </c>
      <c r="L7" s="28">
        <v>48</v>
      </c>
      <c r="N7" s="32" t="s">
        <v>19</v>
      </c>
      <c r="O7" s="45">
        <v>-0.10183496015961901</v>
      </c>
      <c r="R7" s="32" t="s">
        <v>60</v>
      </c>
      <c r="S7" s="57">
        <v>5.2104963917312492</v>
      </c>
    </row>
    <row r="8" spans="1:19" x14ac:dyDescent="0.3">
      <c r="A8" s="33" t="s">
        <v>11</v>
      </c>
      <c r="B8" s="28">
        <v>2</v>
      </c>
      <c r="C8" s="38">
        <v>2</v>
      </c>
      <c r="D8" s="28">
        <v>1</v>
      </c>
      <c r="E8" s="38">
        <v>2</v>
      </c>
      <c r="F8" s="28">
        <v>2</v>
      </c>
      <c r="G8" s="31">
        <v>7</v>
      </c>
      <c r="H8" s="31">
        <v>5</v>
      </c>
      <c r="I8" s="31">
        <v>6</v>
      </c>
      <c r="J8" s="28">
        <v>3</v>
      </c>
      <c r="K8" s="38">
        <v>0</v>
      </c>
      <c r="L8" s="38">
        <v>0</v>
      </c>
      <c r="N8" s="32" t="s">
        <v>41</v>
      </c>
      <c r="O8" s="45">
        <v>-0.10078316215286687</v>
      </c>
      <c r="R8" s="32" t="s">
        <v>175</v>
      </c>
      <c r="S8" s="57">
        <v>5.798775680006961</v>
      </c>
    </row>
    <row r="9" spans="1:19" x14ac:dyDescent="0.3">
      <c r="A9" s="32" t="s">
        <v>13</v>
      </c>
      <c r="B9" s="28">
        <v>28</v>
      </c>
      <c r="C9" s="28">
        <v>32</v>
      </c>
      <c r="D9" s="28">
        <v>21</v>
      </c>
      <c r="E9" s="28">
        <v>25</v>
      </c>
      <c r="F9" s="28">
        <v>22</v>
      </c>
      <c r="G9" s="31">
        <v>23</v>
      </c>
      <c r="H9" s="31">
        <v>16</v>
      </c>
      <c r="I9" s="31">
        <v>29</v>
      </c>
      <c r="J9" s="28">
        <v>27</v>
      </c>
      <c r="K9" s="28">
        <v>14</v>
      </c>
      <c r="L9" s="28">
        <v>21</v>
      </c>
      <c r="N9" s="32" t="s">
        <v>5</v>
      </c>
      <c r="O9" s="45">
        <v>-8.7668832387375883E-2</v>
      </c>
      <c r="R9" s="32" t="s">
        <v>11</v>
      </c>
      <c r="S9" s="57">
        <v>5.8677755458498195</v>
      </c>
    </row>
    <row r="10" spans="1:19" x14ac:dyDescent="0.3">
      <c r="A10" s="32" t="s">
        <v>15</v>
      </c>
      <c r="B10" s="28">
        <v>202</v>
      </c>
      <c r="C10" s="28">
        <v>186</v>
      </c>
      <c r="D10" s="28">
        <v>147</v>
      </c>
      <c r="E10" s="28">
        <v>162</v>
      </c>
      <c r="F10" s="28">
        <v>156</v>
      </c>
      <c r="G10" s="31">
        <v>149</v>
      </c>
      <c r="H10" s="31">
        <v>139</v>
      </c>
      <c r="I10" s="31">
        <v>156</v>
      </c>
      <c r="J10" s="28">
        <v>121</v>
      </c>
      <c r="K10" s="28">
        <v>112</v>
      </c>
      <c r="L10" s="28">
        <v>113</v>
      </c>
      <c r="N10" s="32" t="s">
        <v>44</v>
      </c>
      <c r="O10" s="45">
        <v>-8.6437155580413427E-2</v>
      </c>
      <c r="R10" s="32" t="s">
        <v>174</v>
      </c>
      <c r="S10" s="57">
        <v>6.1565225498029701</v>
      </c>
    </row>
    <row r="11" spans="1:19" x14ac:dyDescent="0.3">
      <c r="A11" s="32" t="s">
        <v>17</v>
      </c>
      <c r="B11" s="28">
        <v>17</v>
      </c>
      <c r="C11" s="28">
        <v>13</v>
      </c>
      <c r="D11" s="28">
        <v>19</v>
      </c>
      <c r="E11" s="28">
        <v>9</v>
      </c>
      <c r="F11" s="28">
        <v>10</v>
      </c>
      <c r="G11" s="31">
        <v>8</v>
      </c>
      <c r="H11" s="31">
        <v>4</v>
      </c>
      <c r="I11" s="31">
        <v>12</v>
      </c>
      <c r="J11" s="28">
        <v>11</v>
      </c>
      <c r="K11" s="28">
        <v>16</v>
      </c>
      <c r="L11" s="28" t="s">
        <v>93</v>
      </c>
      <c r="N11" s="32" t="s">
        <v>170</v>
      </c>
      <c r="O11" s="45">
        <v>-8.3853404894799755E-2</v>
      </c>
      <c r="R11" s="32" t="s">
        <v>183</v>
      </c>
      <c r="S11" s="57">
        <v>6.2751397787385716</v>
      </c>
    </row>
    <row r="12" spans="1:19" x14ac:dyDescent="0.3">
      <c r="A12" s="32" t="s">
        <v>19</v>
      </c>
      <c r="B12" s="28">
        <v>9</v>
      </c>
      <c r="C12" s="28">
        <v>5</v>
      </c>
      <c r="D12" s="28">
        <v>4</v>
      </c>
      <c r="E12" s="28">
        <v>3</v>
      </c>
      <c r="F12" s="28">
        <v>10</v>
      </c>
      <c r="G12" s="31">
        <v>6</v>
      </c>
      <c r="H12" s="31">
        <v>3</v>
      </c>
      <c r="I12" s="31">
        <v>2</v>
      </c>
      <c r="J12" s="28">
        <v>2</v>
      </c>
      <c r="K12" s="28">
        <v>2</v>
      </c>
      <c r="L12" s="28">
        <v>4</v>
      </c>
      <c r="N12" s="32" t="s">
        <v>171</v>
      </c>
      <c r="O12" s="45">
        <v>-8.3037509686694211E-2</v>
      </c>
      <c r="R12" s="32" t="s">
        <v>35</v>
      </c>
      <c r="S12" s="57">
        <v>7.5053642506157878</v>
      </c>
    </row>
    <row r="13" spans="1:19" x14ac:dyDescent="0.3">
      <c r="A13" s="32" t="s">
        <v>23</v>
      </c>
      <c r="B13" s="28">
        <v>72</v>
      </c>
      <c r="C13" s="28">
        <v>85</v>
      </c>
      <c r="D13" s="28">
        <v>65</v>
      </c>
      <c r="E13" s="28">
        <v>60</v>
      </c>
      <c r="F13" s="28">
        <v>52</v>
      </c>
      <c r="G13" s="31">
        <v>51</v>
      </c>
      <c r="H13" s="31">
        <v>64</v>
      </c>
      <c r="I13" s="31">
        <v>50</v>
      </c>
      <c r="J13" s="28">
        <v>66</v>
      </c>
      <c r="K13" s="28">
        <v>38</v>
      </c>
      <c r="L13" s="28" t="s">
        <v>93</v>
      </c>
      <c r="N13" s="32" t="s">
        <v>52</v>
      </c>
      <c r="O13" s="45">
        <v>-7.8736388420816539E-2</v>
      </c>
      <c r="R13" s="32" t="s">
        <v>15</v>
      </c>
      <c r="S13" s="57">
        <v>8.4350590895392248</v>
      </c>
    </row>
    <row r="14" spans="1:19" x14ac:dyDescent="0.3">
      <c r="A14" s="32" t="s">
        <v>25</v>
      </c>
      <c r="B14" s="28">
        <v>22</v>
      </c>
      <c r="C14" s="28">
        <v>21</v>
      </c>
      <c r="D14" s="28">
        <v>18</v>
      </c>
      <c r="E14" s="28">
        <v>22</v>
      </c>
      <c r="F14" s="28">
        <v>21</v>
      </c>
      <c r="G14" s="31">
        <v>18</v>
      </c>
      <c r="H14" s="31">
        <v>20</v>
      </c>
      <c r="I14" s="31">
        <v>17</v>
      </c>
      <c r="J14" s="28">
        <v>15</v>
      </c>
      <c r="K14" s="28">
        <v>17</v>
      </c>
      <c r="L14" s="28">
        <v>17</v>
      </c>
      <c r="N14" s="32" t="s">
        <v>31</v>
      </c>
      <c r="O14" s="45">
        <v>-6.82197453407003E-2</v>
      </c>
      <c r="R14" s="32" t="s">
        <v>184</v>
      </c>
      <c r="S14" s="57">
        <v>8.4692411277641497</v>
      </c>
    </row>
    <row r="15" spans="1:19" ht="16.8" x14ac:dyDescent="0.3">
      <c r="A15" s="32" t="s">
        <v>109</v>
      </c>
      <c r="B15" s="28">
        <v>272</v>
      </c>
      <c r="C15" s="28">
        <v>246</v>
      </c>
      <c r="D15" s="28">
        <v>199</v>
      </c>
      <c r="E15" s="28">
        <v>228</v>
      </c>
      <c r="F15" s="28">
        <v>226</v>
      </c>
      <c r="G15" s="31">
        <v>203</v>
      </c>
      <c r="H15" s="31">
        <v>204</v>
      </c>
      <c r="I15" s="31">
        <v>192</v>
      </c>
      <c r="J15" s="28">
        <v>153</v>
      </c>
      <c r="K15" s="28">
        <v>151</v>
      </c>
      <c r="L15" s="28">
        <v>186</v>
      </c>
      <c r="N15" s="32" t="s">
        <v>172</v>
      </c>
      <c r="O15" s="45">
        <v>-5.804624000897296E-2</v>
      </c>
      <c r="R15" s="32" t="s">
        <v>5</v>
      </c>
      <c r="S15" s="57">
        <v>8.9335914276714838</v>
      </c>
    </row>
    <row r="16" spans="1:19" x14ac:dyDescent="0.3">
      <c r="A16" s="32" t="s">
        <v>21</v>
      </c>
      <c r="B16" s="28">
        <v>50</v>
      </c>
      <c r="C16" s="28">
        <v>42</v>
      </c>
      <c r="D16" s="28">
        <v>44</v>
      </c>
      <c r="E16" s="28">
        <v>29</v>
      </c>
      <c r="F16" s="28">
        <v>25</v>
      </c>
      <c r="G16" s="31">
        <v>35</v>
      </c>
      <c r="H16" s="31">
        <v>29</v>
      </c>
      <c r="I16" s="31">
        <v>22</v>
      </c>
      <c r="J16" s="28">
        <v>26</v>
      </c>
      <c r="K16" s="38" t="s">
        <v>192</v>
      </c>
      <c r="L16" s="28" t="s">
        <v>93</v>
      </c>
      <c r="N16" s="32" t="s">
        <v>173</v>
      </c>
      <c r="O16" s="45">
        <v>-5.6254286973258405E-2</v>
      </c>
      <c r="R16" s="32" t="s">
        <v>178</v>
      </c>
      <c r="S16" s="57">
        <v>9.1259918564410061</v>
      </c>
    </row>
    <row r="17" spans="1:19" x14ac:dyDescent="0.3">
      <c r="A17" s="32" t="s">
        <v>31</v>
      </c>
      <c r="B17" s="28">
        <v>28</v>
      </c>
      <c r="C17" s="28">
        <v>18</v>
      </c>
      <c r="D17" s="28">
        <v>20</v>
      </c>
      <c r="E17" s="28">
        <v>13</v>
      </c>
      <c r="F17" s="28">
        <v>21</v>
      </c>
      <c r="G17" s="31">
        <v>8</v>
      </c>
      <c r="H17" s="31">
        <v>13</v>
      </c>
      <c r="I17" s="31">
        <v>7</v>
      </c>
      <c r="J17" s="28">
        <v>18</v>
      </c>
      <c r="K17" s="28">
        <v>8</v>
      </c>
      <c r="L17" s="28">
        <v>17</v>
      </c>
      <c r="N17" s="32" t="s">
        <v>35</v>
      </c>
      <c r="O17" s="45">
        <v>-5.3647494385759109E-2</v>
      </c>
      <c r="R17" s="32" t="s">
        <v>172</v>
      </c>
      <c r="S17" s="57">
        <v>9.7169127881142447</v>
      </c>
    </row>
    <row r="18" spans="1:19" x14ac:dyDescent="0.3">
      <c r="A18" s="32" t="s">
        <v>33</v>
      </c>
      <c r="B18" s="28">
        <v>20</v>
      </c>
      <c r="C18" s="28">
        <v>31</v>
      </c>
      <c r="D18" s="28">
        <v>21</v>
      </c>
      <c r="E18" s="28">
        <v>18</v>
      </c>
      <c r="F18" s="28">
        <v>20</v>
      </c>
      <c r="G18" s="31">
        <v>18</v>
      </c>
      <c r="H18" s="31">
        <v>17</v>
      </c>
      <c r="I18" s="31">
        <v>10</v>
      </c>
      <c r="J18" s="28">
        <v>24</v>
      </c>
      <c r="K18" s="28">
        <v>16</v>
      </c>
      <c r="L18" s="28" t="s">
        <v>93</v>
      </c>
      <c r="N18" s="32" t="s">
        <v>174</v>
      </c>
      <c r="O18" s="45">
        <v>-5.1133137190335631E-2</v>
      </c>
      <c r="R18" s="32" t="s">
        <v>176</v>
      </c>
      <c r="S18" s="57">
        <v>9.7359360995464428</v>
      </c>
    </row>
    <row r="19" spans="1:19" x14ac:dyDescent="0.3">
      <c r="A19" s="32" t="s">
        <v>35</v>
      </c>
      <c r="B19" s="28">
        <v>17</v>
      </c>
      <c r="C19" s="28">
        <v>10</v>
      </c>
      <c r="D19" s="28">
        <v>10</v>
      </c>
      <c r="E19" s="28">
        <v>19</v>
      </c>
      <c r="F19" s="28">
        <v>6</v>
      </c>
      <c r="G19" s="31">
        <v>11</v>
      </c>
      <c r="H19" s="31">
        <v>8</v>
      </c>
      <c r="I19" s="31">
        <v>8</v>
      </c>
      <c r="J19" s="28">
        <v>6</v>
      </c>
      <c r="K19" s="28">
        <v>14</v>
      </c>
      <c r="L19" s="28">
        <v>7</v>
      </c>
      <c r="N19" s="32" t="s">
        <v>62</v>
      </c>
      <c r="O19" s="45">
        <v>-5.0573554569169121E-2</v>
      </c>
      <c r="R19" s="32" t="s">
        <v>13</v>
      </c>
      <c r="S19" s="57">
        <v>10.345066362766438</v>
      </c>
    </row>
    <row r="20" spans="1:19" x14ac:dyDescent="0.3">
      <c r="A20" s="32" t="s">
        <v>39</v>
      </c>
      <c r="B20" s="28">
        <v>166</v>
      </c>
      <c r="C20" s="28">
        <v>137</v>
      </c>
      <c r="D20" s="28">
        <v>124</v>
      </c>
      <c r="E20" s="28">
        <v>132</v>
      </c>
      <c r="F20" s="28">
        <v>96</v>
      </c>
      <c r="G20" s="31">
        <v>115</v>
      </c>
      <c r="H20" s="31">
        <v>111</v>
      </c>
      <c r="I20" s="31">
        <v>95</v>
      </c>
      <c r="J20" s="28">
        <v>102</v>
      </c>
      <c r="K20" s="28">
        <v>84</v>
      </c>
      <c r="L20" s="28" t="s">
        <v>93</v>
      </c>
      <c r="N20" s="32" t="s">
        <v>15</v>
      </c>
      <c r="O20" s="45">
        <v>-5.0569113285420131E-2</v>
      </c>
      <c r="R20" s="32" t="s">
        <v>19</v>
      </c>
      <c r="S20" s="57">
        <v>10.393443815641094</v>
      </c>
    </row>
    <row r="21" spans="1:19" x14ac:dyDescent="0.3">
      <c r="A21" s="32" t="s">
        <v>42</v>
      </c>
      <c r="B21" s="28">
        <v>3</v>
      </c>
      <c r="C21" s="28">
        <v>3</v>
      </c>
      <c r="D21" s="28">
        <v>2</v>
      </c>
      <c r="E21" s="28">
        <v>1</v>
      </c>
      <c r="F21" s="28">
        <v>2</v>
      </c>
      <c r="G21" s="31">
        <v>2</v>
      </c>
      <c r="H21" s="31">
        <v>1</v>
      </c>
      <c r="I21" s="31">
        <v>1</v>
      </c>
      <c r="J21" s="28">
        <v>0</v>
      </c>
      <c r="K21" s="28">
        <v>2</v>
      </c>
      <c r="L21" s="28" t="s">
        <v>93</v>
      </c>
      <c r="N21" s="32" t="s">
        <v>175</v>
      </c>
      <c r="O21" s="45">
        <v>-4.8646634289541191E-2</v>
      </c>
      <c r="R21" s="32" t="s">
        <v>173</v>
      </c>
      <c r="S21" s="57">
        <v>11.059359679458796</v>
      </c>
    </row>
    <row r="22" spans="1:19" x14ac:dyDescent="0.3">
      <c r="A22" s="32" t="s">
        <v>44</v>
      </c>
      <c r="B22" s="28">
        <v>9</v>
      </c>
      <c r="C22" s="28">
        <v>11</v>
      </c>
      <c r="D22" s="28">
        <v>8</v>
      </c>
      <c r="E22" s="28">
        <v>10</v>
      </c>
      <c r="F22" s="28">
        <v>17</v>
      </c>
      <c r="G22" s="31">
        <v>7</v>
      </c>
      <c r="H22" s="31">
        <v>7</v>
      </c>
      <c r="I22" s="31">
        <v>9</v>
      </c>
      <c r="J22" s="28">
        <v>4</v>
      </c>
      <c r="K22" s="28">
        <v>8</v>
      </c>
      <c r="L22" s="28">
        <v>3</v>
      </c>
      <c r="N22" s="32" t="s">
        <v>176</v>
      </c>
      <c r="O22" s="45">
        <v>-4.6093850588684648E-2</v>
      </c>
      <c r="R22" s="32" t="s">
        <v>177</v>
      </c>
      <c r="S22" s="57">
        <v>11.200388739646103</v>
      </c>
    </row>
    <row r="23" spans="1:19" x14ac:dyDescent="0.3">
      <c r="A23" s="32" t="s">
        <v>41</v>
      </c>
      <c r="B23" s="28">
        <v>19</v>
      </c>
      <c r="C23" s="28">
        <v>13</v>
      </c>
      <c r="D23" s="28">
        <v>9</v>
      </c>
      <c r="E23" s="28">
        <v>22</v>
      </c>
      <c r="F23" s="28">
        <v>8</v>
      </c>
      <c r="G23" s="31">
        <v>5</v>
      </c>
      <c r="H23" s="31">
        <v>6</v>
      </c>
      <c r="I23" s="31">
        <v>9</v>
      </c>
      <c r="J23" s="28">
        <v>7</v>
      </c>
      <c r="K23" s="28">
        <v>6</v>
      </c>
      <c r="L23" s="28">
        <v>6</v>
      </c>
      <c r="N23" s="32" t="s">
        <v>27</v>
      </c>
      <c r="O23" s="45">
        <v>-4.5194164346473831E-2</v>
      </c>
      <c r="R23" s="32" t="s">
        <v>170</v>
      </c>
      <c r="S23" s="57">
        <v>11.491391863400741</v>
      </c>
    </row>
    <row r="24" spans="1:19" x14ac:dyDescent="0.3">
      <c r="A24" s="32" t="s">
        <v>46</v>
      </c>
      <c r="B24" s="28" t="s">
        <v>93</v>
      </c>
      <c r="C24" s="28" t="s">
        <v>93</v>
      </c>
      <c r="D24" s="28">
        <v>1</v>
      </c>
      <c r="E24" s="28">
        <v>0</v>
      </c>
      <c r="F24" s="28">
        <v>1</v>
      </c>
      <c r="G24" s="31">
        <v>1</v>
      </c>
      <c r="H24" s="31">
        <v>1</v>
      </c>
      <c r="I24" s="31">
        <v>0</v>
      </c>
      <c r="J24" s="28">
        <v>1</v>
      </c>
      <c r="K24" s="38" t="s">
        <v>104</v>
      </c>
      <c r="L24" s="28" t="s">
        <v>93</v>
      </c>
      <c r="N24" s="32" t="s">
        <v>56</v>
      </c>
      <c r="O24" s="45">
        <v>-4.3239944479616432E-2</v>
      </c>
      <c r="R24" s="32" t="s">
        <v>27</v>
      </c>
      <c r="S24" s="57">
        <v>11.74366118511708</v>
      </c>
    </row>
    <row r="25" spans="1:19" x14ac:dyDescent="0.3">
      <c r="A25" s="32" t="s">
        <v>48</v>
      </c>
      <c r="B25" s="28">
        <v>37</v>
      </c>
      <c r="C25" s="28">
        <v>37</v>
      </c>
      <c r="D25" s="28">
        <v>22</v>
      </c>
      <c r="E25" s="28">
        <v>36</v>
      </c>
      <c r="F25" s="28">
        <v>35</v>
      </c>
      <c r="G25" s="31">
        <v>21</v>
      </c>
      <c r="H25" s="31">
        <v>28</v>
      </c>
      <c r="I25" s="31">
        <v>37</v>
      </c>
      <c r="J25" s="28">
        <v>27</v>
      </c>
      <c r="K25" s="28">
        <v>28</v>
      </c>
      <c r="L25" s="28" t="s">
        <v>93</v>
      </c>
      <c r="N25" s="32" t="s">
        <v>60</v>
      </c>
      <c r="O25" s="45">
        <v>-4.0213406407445862E-2</v>
      </c>
      <c r="R25" s="32" t="s">
        <v>185</v>
      </c>
      <c r="S25" s="57">
        <v>11.846325516623191</v>
      </c>
    </row>
    <row r="26" spans="1:19" x14ac:dyDescent="0.3">
      <c r="A26" s="32" t="s">
        <v>52</v>
      </c>
      <c r="B26" s="28">
        <v>208</v>
      </c>
      <c r="C26" s="28">
        <v>177</v>
      </c>
      <c r="D26" s="28">
        <v>174</v>
      </c>
      <c r="E26" s="28">
        <v>151</v>
      </c>
      <c r="F26" s="28">
        <v>137</v>
      </c>
      <c r="G26" s="31">
        <v>146</v>
      </c>
      <c r="H26" s="31">
        <v>102</v>
      </c>
      <c r="I26" s="31">
        <v>120</v>
      </c>
      <c r="J26" s="28">
        <v>118</v>
      </c>
      <c r="K26" s="28">
        <v>96</v>
      </c>
      <c r="L26" s="28">
        <v>82</v>
      </c>
      <c r="N26" s="32" t="s">
        <v>58</v>
      </c>
      <c r="O26" s="45">
        <v>-3.985937925506633E-2</v>
      </c>
      <c r="R26" s="32" t="s">
        <v>41</v>
      </c>
      <c r="S26" s="57">
        <v>12.69447603216112</v>
      </c>
    </row>
    <row r="27" spans="1:19" ht="16.8" x14ac:dyDescent="0.3">
      <c r="A27" s="32" t="s">
        <v>110</v>
      </c>
      <c r="B27" s="28">
        <v>30</v>
      </c>
      <c r="C27" s="28">
        <v>23</v>
      </c>
      <c r="D27" s="28">
        <v>19</v>
      </c>
      <c r="E27" s="28">
        <v>19</v>
      </c>
      <c r="F27" s="28">
        <v>21</v>
      </c>
      <c r="G27" s="31">
        <v>14</v>
      </c>
      <c r="H27" s="31">
        <v>9</v>
      </c>
      <c r="I27" s="31">
        <v>18</v>
      </c>
      <c r="J27" s="28">
        <v>20</v>
      </c>
      <c r="K27" s="28">
        <v>16</v>
      </c>
      <c r="L27" s="28" t="s">
        <v>93</v>
      </c>
      <c r="N27" s="32" t="s">
        <v>177</v>
      </c>
      <c r="O27" s="45">
        <v>-3.9609910235352874E-2</v>
      </c>
      <c r="R27" s="32" t="s">
        <v>171</v>
      </c>
      <c r="S27" s="57">
        <v>12.85563576341452</v>
      </c>
    </row>
    <row r="28" spans="1:19" x14ac:dyDescent="0.3">
      <c r="A28" s="32" t="s">
        <v>56</v>
      </c>
      <c r="B28" s="28">
        <v>119</v>
      </c>
      <c r="C28" s="28">
        <v>142</v>
      </c>
      <c r="D28" s="28">
        <v>116</v>
      </c>
      <c r="E28" s="28">
        <v>128</v>
      </c>
      <c r="F28" s="28">
        <v>116</v>
      </c>
      <c r="G28" s="31">
        <v>125</v>
      </c>
      <c r="H28" s="31">
        <v>97</v>
      </c>
      <c r="I28" s="31">
        <v>84</v>
      </c>
      <c r="J28" s="28">
        <v>108</v>
      </c>
      <c r="K28" s="28">
        <v>76</v>
      </c>
      <c r="L28" s="28">
        <v>95</v>
      </c>
      <c r="N28" s="32" t="s">
        <v>64</v>
      </c>
      <c r="O28" s="45">
        <v>-3.7900869826392292E-2</v>
      </c>
      <c r="R28" s="32" t="s">
        <v>62</v>
      </c>
      <c r="S28" s="57">
        <v>13.005536023167194</v>
      </c>
    </row>
    <row r="29" spans="1:19" x14ac:dyDescent="0.3">
      <c r="A29" s="32" t="s">
        <v>60</v>
      </c>
      <c r="B29" s="28">
        <v>19</v>
      </c>
      <c r="C29" s="28">
        <v>17</v>
      </c>
      <c r="D29" s="28">
        <v>11</v>
      </c>
      <c r="E29" s="28">
        <v>14</v>
      </c>
      <c r="F29" s="28">
        <v>16</v>
      </c>
      <c r="G29" s="31">
        <v>12</v>
      </c>
      <c r="H29" s="31">
        <v>10</v>
      </c>
      <c r="I29" s="31">
        <v>16</v>
      </c>
      <c r="J29" s="28">
        <v>9</v>
      </c>
      <c r="K29" s="28">
        <v>15</v>
      </c>
      <c r="L29" s="28">
        <v>10</v>
      </c>
      <c r="N29" s="32" t="s">
        <v>13</v>
      </c>
      <c r="O29" s="45">
        <v>-3.5822579720673375E-2</v>
      </c>
      <c r="R29" s="32" t="s">
        <v>44</v>
      </c>
      <c r="S29" s="57">
        <v>13.930111700922359</v>
      </c>
    </row>
    <row r="30" spans="1:19" x14ac:dyDescent="0.3">
      <c r="A30" s="32" t="s">
        <v>62</v>
      </c>
      <c r="B30" s="28">
        <v>10</v>
      </c>
      <c r="C30" s="28">
        <v>5</v>
      </c>
      <c r="D30" s="28">
        <v>5</v>
      </c>
      <c r="E30" s="28">
        <v>3</v>
      </c>
      <c r="F30" s="28">
        <v>7</v>
      </c>
      <c r="G30" s="31">
        <v>6</v>
      </c>
      <c r="H30" s="31">
        <v>6</v>
      </c>
      <c r="I30" s="34">
        <v>1</v>
      </c>
      <c r="J30" s="28">
        <v>3</v>
      </c>
      <c r="K30" s="28">
        <v>6</v>
      </c>
      <c r="L30" s="28">
        <v>6</v>
      </c>
      <c r="N30" s="32" t="s">
        <v>25</v>
      </c>
      <c r="O30" s="45">
        <v>-2.9076139289164527E-2</v>
      </c>
      <c r="R30" s="32" t="s">
        <v>52</v>
      </c>
      <c r="S30" s="57">
        <v>14.278443443206116</v>
      </c>
    </row>
    <row r="31" spans="1:19" x14ac:dyDescent="0.3">
      <c r="A31" s="32" t="s">
        <v>64</v>
      </c>
      <c r="B31" s="28">
        <v>17</v>
      </c>
      <c r="C31" s="28">
        <v>16</v>
      </c>
      <c r="D31" s="28">
        <v>8</v>
      </c>
      <c r="E31" s="28">
        <v>14</v>
      </c>
      <c r="F31" s="28">
        <v>15</v>
      </c>
      <c r="G31" s="31">
        <v>13</v>
      </c>
      <c r="H31" s="31">
        <v>18</v>
      </c>
      <c r="I31" s="31">
        <v>14</v>
      </c>
      <c r="J31" s="28">
        <v>12</v>
      </c>
      <c r="K31" s="28">
        <v>10</v>
      </c>
      <c r="L31" s="28">
        <v>8</v>
      </c>
      <c r="N31" s="32" t="s">
        <v>178</v>
      </c>
      <c r="O31" s="45">
        <v>-2.0272775342142779E-2</v>
      </c>
      <c r="R31" s="32" t="s">
        <v>186</v>
      </c>
      <c r="S31" s="57">
        <v>14.414535215044753</v>
      </c>
    </row>
    <row r="32" spans="1:19" x14ac:dyDescent="0.3">
      <c r="A32" s="36" t="s">
        <v>29</v>
      </c>
      <c r="B32" s="28">
        <v>125</v>
      </c>
      <c r="C32" s="28">
        <v>116</v>
      </c>
      <c r="D32" s="28">
        <v>85</v>
      </c>
      <c r="E32" s="28">
        <v>83</v>
      </c>
      <c r="F32" s="28">
        <v>93</v>
      </c>
      <c r="G32" s="31">
        <v>116</v>
      </c>
      <c r="H32" s="28">
        <v>86</v>
      </c>
      <c r="I32" s="28">
        <v>82</v>
      </c>
      <c r="J32" s="28">
        <v>70</v>
      </c>
      <c r="K32" s="28">
        <v>73</v>
      </c>
      <c r="L32" s="28" t="s">
        <v>93</v>
      </c>
      <c r="N32" s="32" t="s">
        <v>37</v>
      </c>
      <c r="O32" s="45">
        <v>2.727371937510048E-3</v>
      </c>
      <c r="R32" s="32" t="s">
        <v>25</v>
      </c>
      <c r="S32" s="57">
        <v>15.562106461323083</v>
      </c>
    </row>
    <row r="33" spans="1:21" x14ac:dyDescent="0.3">
      <c r="A33" s="32" t="s">
        <v>9</v>
      </c>
      <c r="B33" s="28">
        <v>19</v>
      </c>
      <c r="C33" s="28">
        <v>37</v>
      </c>
      <c r="D33" s="28">
        <v>14</v>
      </c>
      <c r="E33" s="28">
        <v>11</v>
      </c>
      <c r="F33" s="28">
        <v>11</v>
      </c>
      <c r="G33" s="31">
        <v>16</v>
      </c>
      <c r="H33" s="31">
        <v>13</v>
      </c>
      <c r="I33" s="31">
        <v>16</v>
      </c>
      <c r="J33" s="28">
        <v>7</v>
      </c>
      <c r="K33" s="28">
        <v>9</v>
      </c>
      <c r="L33" s="28">
        <v>5</v>
      </c>
      <c r="N33" s="32" t="s">
        <v>7</v>
      </c>
      <c r="O33" s="94">
        <v>2.8758915538986463E-2</v>
      </c>
      <c r="R33" s="32" t="s">
        <v>58</v>
      </c>
      <c r="S33" s="57">
        <v>20.494850945657351</v>
      </c>
    </row>
    <row r="34" spans="1:21" x14ac:dyDescent="0.3">
      <c r="A34" s="32" t="s">
        <v>37</v>
      </c>
      <c r="B34" s="28">
        <v>41</v>
      </c>
      <c r="C34" s="28">
        <v>49</v>
      </c>
      <c r="D34" s="28">
        <v>31</v>
      </c>
      <c r="E34" s="28">
        <v>38</v>
      </c>
      <c r="F34" s="28">
        <v>42</v>
      </c>
      <c r="G34" s="28">
        <v>47</v>
      </c>
      <c r="H34" s="28">
        <v>50</v>
      </c>
      <c r="I34" s="28">
        <v>45</v>
      </c>
      <c r="J34" s="28">
        <v>46</v>
      </c>
      <c r="K34" s="28">
        <v>38</v>
      </c>
      <c r="L34" s="28">
        <v>38</v>
      </c>
      <c r="R34" s="32" t="s">
        <v>31</v>
      </c>
      <c r="S34" s="57">
        <v>20.528273639023197</v>
      </c>
    </row>
    <row r="35" spans="1:21" x14ac:dyDescent="0.3">
      <c r="A35" s="32" t="s">
        <v>50</v>
      </c>
      <c r="B35" s="28">
        <v>13</v>
      </c>
      <c r="C35" s="28">
        <v>10</v>
      </c>
      <c r="D35" s="28">
        <v>11</v>
      </c>
      <c r="E35" s="28">
        <v>9</v>
      </c>
      <c r="F35" s="28">
        <v>4</v>
      </c>
      <c r="G35" s="28">
        <v>5</v>
      </c>
      <c r="H35" s="31">
        <v>6</v>
      </c>
      <c r="I35" s="31">
        <v>4</v>
      </c>
      <c r="J35" s="38">
        <v>1</v>
      </c>
      <c r="K35" s="28">
        <v>4</v>
      </c>
      <c r="L35" s="28">
        <v>8</v>
      </c>
      <c r="N35" s="41" t="s">
        <v>70</v>
      </c>
      <c r="O35" s="93">
        <v>-5.5058930737588718E-2</v>
      </c>
      <c r="R35" s="32" t="s">
        <v>56</v>
      </c>
      <c r="S35" s="57">
        <v>25.473080295257652</v>
      </c>
    </row>
    <row r="36" spans="1:21" ht="16.2" x14ac:dyDescent="0.3">
      <c r="A36" s="32" t="s">
        <v>58</v>
      </c>
      <c r="B36" s="28">
        <v>47</v>
      </c>
      <c r="C36" s="28">
        <v>37</v>
      </c>
      <c r="D36" s="28">
        <v>22</v>
      </c>
      <c r="E36" s="28">
        <v>23</v>
      </c>
      <c r="F36" s="28">
        <v>23</v>
      </c>
      <c r="G36" s="28">
        <v>25</v>
      </c>
      <c r="H36" s="28">
        <v>25</v>
      </c>
      <c r="I36" s="28">
        <v>24</v>
      </c>
      <c r="J36" s="28">
        <v>21</v>
      </c>
      <c r="K36" s="28">
        <v>31</v>
      </c>
      <c r="L36" s="28">
        <v>22</v>
      </c>
      <c r="P36" s="42"/>
      <c r="R36" s="32" t="s">
        <v>7</v>
      </c>
      <c r="S36" s="57">
        <v>28.851774986407456</v>
      </c>
      <c r="U36" t="s">
        <v>187</v>
      </c>
    </row>
    <row r="37" spans="1:21" ht="16.2" x14ac:dyDescent="0.3">
      <c r="P37" s="44"/>
      <c r="U37" t="s">
        <v>188</v>
      </c>
    </row>
    <row r="38" spans="1:21" ht="16.2" x14ac:dyDescent="0.3">
      <c r="A38" s="32" t="s">
        <v>70</v>
      </c>
      <c r="B38" s="39">
        <f t="shared" ref="B38:L38" si="0">SUM(B5:B31)</f>
        <v>1494</v>
      </c>
      <c r="C38" s="39">
        <f t="shared" si="0"/>
        <v>1372</v>
      </c>
      <c r="D38" s="39">
        <f t="shared" si="0"/>
        <v>1151</v>
      </c>
      <c r="E38" s="39">
        <f t="shared" si="0"/>
        <v>1210</v>
      </c>
      <c r="F38" s="39">
        <f t="shared" si="0"/>
        <v>1137</v>
      </c>
      <c r="G38" s="39">
        <f t="shared" si="0"/>
        <v>1078</v>
      </c>
      <c r="H38" s="39">
        <f t="shared" si="0"/>
        <v>1008</v>
      </c>
      <c r="I38" s="39">
        <f t="shared" si="0"/>
        <v>986</v>
      </c>
      <c r="J38" s="39">
        <f t="shared" si="0"/>
        <v>967</v>
      </c>
      <c r="K38" s="39">
        <v>809</v>
      </c>
      <c r="L38" s="39">
        <f t="shared" si="0"/>
        <v>648</v>
      </c>
      <c r="N38" t="s">
        <v>180</v>
      </c>
      <c r="P38" s="43"/>
      <c r="R38" s="32" t="s">
        <v>70</v>
      </c>
      <c r="S38" s="95">
        <v>11.35104846871927</v>
      </c>
      <c r="U38" t="s">
        <v>117</v>
      </c>
    </row>
    <row r="39" spans="1:21" ht="16.2" x14ac:dyDescent="0.3">
      <c r="N39" t="s">
        <v>181</v>
      </c>
    </row>
    <row r="40" spans="1:21" x14ac:dyDescent="0.3">
      <c r="A40" t="s">
        <v>105</v>
      </c>
      <c r="N40" s="56" t="s">
        <v>112</v>
      </c>
    </row>
    <row r="41" spans="1:21" x14ac:dyDescent="0.3">
      <c r="A41" t="s">
        <v>106</v>
      </c>
      <c r="N41" s="56" t="s">
        <v>182</v>
      </c>
    </row>
    <row r="42" spans="1:21" ht="16.2" x14ac:dyDescent="0.3">
      <c r="A42" t="s">
        <v>111</v>
      </c>
      <c r="N42" s="56"/>
    </row>
  </sheetData>
  <mergeCells count="3">
    <mergeCell ref="B3:L3"/>
    <mergeCell ref="N3:O4"/>
    <mergeCell ref="R3:S4"/>
  </mergeCells>
  <conditionalFormatting sqref="B5:L36 O5:O32 S5:S35">
    <cfRule type="expression" dxfId="45" priority="9">
      <formula>ROW()=EVEN(ROW())</formula>
    </cfRule>
  </conditionalFormatting>
  <conditionalFormatting sqref="B38:L38">
    <cfRule type="expression" dxfId="44" priority="8">
      <formula>ROW()=ODD(ROW())</formula>
    </cfRule>
  </conditionalFormatting>
  <conditionalFormatting sqref="O35">
    <cfRule type="expression" dxfId="43" priority="6">
      <formula>ROW()=ODD(ROW())</formula>
    </cfRule>
  </conditionalFormatting>
  <conditionalFormatting sqref="S38">
    <cfRule type="expression" dxfId="42" priority="3">
      <formula>ROW()=EVEN(ROW())</formula>
    </cfRule>
  </conditionalFormatting>
  <conditionalFormatting sqref="O33">
    <cfRule type="expression" dxfId="41" priority="2">
      <formula>ROW()=EVEN(ROW())</formula>
    </cfRule>
  </conditionalFormatting>
  <conditionalFormatting sqref="S36">
    <cfRule type="expression" dxfId="40" priority="1">
      <formula>ROW()=EVEN(ROW())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D51"/>
  <sheetViews>
    <sheetView zoomScale="60" zoomScaleNormal="60" workbookViewId="0">
      <selection activeCell="O49" sqref="O49"/>
    </sheetView>
  </sheetViews>
  <sheetFormatPr defaultRowHeight="14.4" x14ac:dyDescent="0.3"/>
  <cols>
    <col min="13" max="13" width="15.77734375" customWidth="1"/>
    <col min="29" max="29" width="16.88671875" customWidth="1"/>
    <col min="30" max="30" width="14.109375" customWidth="1"/>
  </cols>
  <sheetData>
    <row r="1" spans="1:30" x14ac:dyDescent="0.3">
      <c r="A1" s="37" t="s">
        <v>195</v>
      </c>
    </row>
    <row r="2" spans="1:30" x14ac:dyDescent="0.3">
      <c r="A2" s="37" t="s">
        <v>196</v>
      </c>
    </row>
    <row r="3" spans="1:30" ht="5.55" customHeight="1" x14ac:dyDescent="0.3"/>
    <row r="4" spans="1:30" ht="29.1" customHeight="1" x14ac:dyDescent="0.3">
      <c r="B4" s="100" t="s">
        <v>168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O4" s="100" t="s">
        <v>191</v>
      </c>
      <c r="P4" s="100"/>
      <c r="Q4" s="100"/>
      <c r="R4" s="100"/>
      <c r="S4" s="100"/>
      <c r="T4" s="100"/>
      <c r="U4" s="100"/>
      <c r="V4" s="100"/>
      <c r="W4" s="100"/>
      <c r="X4" s="100"/>
      <c r="Y4" s="100"/>
      <c r="AC4" s="102" t="s">
        <v>242</v>
      </c>
      <c r="AD4" s="103"/>
    </row>
    <row r="5" spans="1:30" ht="45" customHeight="1" x14ac:dyDescent="0.3">
      <c r="B5" s="40">
        <v>2011</v>
      </c>
      <c r="C5" s="40">
        <v>2012</v>
      </c>
      <c r="D5" s="40">
        <v>2013</v>
      </c>
      <c r="E5" s="40">
        <v>2014</v>
      </c>
      <c r="F5" s="40">
        <v>2015</v>
      </c>
      <c r="G5" s="40">
        <v>2016</v>
      </c>
      <c r="H5" s="40">
        <v>2017</v>
      </c>
      <c r="I5" s="40">
        <v>2018</v>
      </c>
      <c r="J5" s="40">
        <v>2019</v>
      </c>
      <c r="K5" s="40">
        <v>2020</v>
      </c>
      <c r="L5" s="40">
        <v>2021</v>
      </c>
      <c r="O5" s="40">
        <v>2011</v>
      </c>
      <c r="P5" s="40">
        <v>2012</v>
      </c>
      <c r="Q5" s="40">
        <v>2013</v>
      </c>
      <c r="R5" s="40">
        <v>2014</v>
      </c>
      <c r="S5" s="40">
        <v>2015</v>
      </c>
      <c r="T5" s="40">
        <v>2016</v>
      </c>
      <c r="U5" s="40">
        <v>2017</v>
      </c>
      <c r="V5" s="40">
        <v>2018</v>
      </c>
      <c r="W5" s="40">
        <v>2019</v>
      </c>
      <c r="X5" s="40">
        <v>2020</v>
      </c>
      <c r="Y5" s="40">
        <v>2021</v>
      </c>
      <c r="AC5" s="97" t="s">
        <v>197</v>
      </c>
      <c r="AD5" s="96" t="s">
        <v>198</v>
      </c>
    </row>
    <row r="6" spans="1:30" x14ac:dyDescent="0.3">
      <c r="A6" s="30" t="s">
        <v>3</v>
      </c>
      <c r="B6" s="28">
        <v>13</v>
      </c>
      <c r="C6" s="28">
        <v>8</v>
      </c>
      <c r="D6" s="28">
        <v>10</v>
      </c>
      <c r="E6" s="28">
        <v>8</v>
      </c>
      <c r="F6" s="28">
        <v>11</v>
      </c>
      <c r="G6" s="31">
        <v>7</v>
      </c>
      <c r="H6" s="31">
        <v>8</v>
      </c>
      <c r="I6" s="31">
        <v>3</v>
      </c>
      <c r="J6" s="28">
        <v>16</v>
      </c>
      <c r="K6" s="28">
        <v>2</v>
      </c>
      <c r="L6" s="28" t="s">
        <v>93</v>
      </c>
      <c r="N6" s="30" t="s">
        <v>3</v>
      </c>
      <c r="O6" s="28">
        <v>24</v>
      </c>
      <c r="P6" s="28">
        <v>24</v>
      </c>
      <c r="Q6" s="28">
        <v>14</v>
      </c>
      <c r="R6" s="28">
        <v>16</v>
      </c>
      <c r="S6" s="28">
        <v>17</v>
      </c>
      <c r="T6" s="31">
        <v>15</v>
      </c>
      <c r="U6" s="31">
        <v>20</v>
      </c>
      <c r="V6" s="31">
        <v>10</v>
      </c>
      <c r="W6" s="28">
        <v>13</v>
      </c>
      <c r="X6" s="28">
        <v>9</v>
      </c>
      <c r="Y6" s="28" t="s">
        <v>93</v>
      </c>
      <c r="AB6" s="33" t="s">
        <v>170</v>
      </c>
      <c r="AC6" s="81">
        <v>-0.10588008946545224</v>
      </c>
      <c r="AD6" s="81">
        <v>-8.2779894420411004E-2</v>
      </c>
    </row>
    <row r="7" spans="1:30" x14ac:dyDescent="0.3">
      <c r="A7" s="32" t="s">
        <v>5</v>
      </c>
      <c r="B7" s="28">
        <v>41</v>
      </c>
      <c r="C7" s="28">
        <v>23</v>
      </c>
      <c r="D7" s="28">
        <v>21</v>
      </c>
      <c r="E7" s="28">
        <v>17</v>
      </c>
      <c r="F7" s="28">
        <v>21</v>
      </c>
      <c r="G7" s="31">
        <v>16</v>
      </c>
      <c r="H7" s="31">
        <v>14</v>
      </c>
      <c r="I7" s="31">
        <v>14</v>
      </c>
      <c r="J7" s="28">
        <v>11</v>
      </c>
      <c r="K7" s="28">
        <v>5</v>
      </c>
      <c r="L7" s="28">
        <v>18</v>
      </c>
      <c r="N7" s="32" t="s">
        <v>5</v>
      </c>
      <c r="O7" s="28">
        <v>14</v>
      </c>
      <c r="P7" s="28">
        <v>19</v>
      </c>
      <c r="Q7" s="28">
        <v>9</v>
      </c>
      <c r="R7" s="28">
        <v>16</v>
      </c>
      <c r="S7" s="28">
        <v>17</v>
      </c>
      <c r="T7" s="31">
        <v>10</v>
      </c>
      <c r="U7" s="31">
        <v>12</v>
      </c>
      <c r="V7" s="31">
        <v>9</v>
      </c>
      <c r="W7" s="28">
        <v>11</v>
      </c>
      <c r="X7" s="28">
        <v>10</v>
      </c>
      <c r="Y7" s="28">
        <v>7</v>
      </c>
      <c r="AB7" s="32" t="s">
        <v>5</v>
      </c>
      <c r="AC7" s="81">
        <v>-0.11109294096648448</v>
      </c>
      <c r="AD7" s="81">
        <v>-6.1058014493934998E-2</v>
      </c>
    </row>
    <row r="8" spans="1:30" x14ac:dyDescent="0.3">
      <c r="A8" s="32" t="s">
        <v>7</v>
      </c>
      <c r="B8" s="28">
        <v>10</v>
      </c>
      <c r="C8" s="28">
        <v>16</v>
      </c>
      <c r="D8" s="28">
        <v>14</v>
      </c>
      <c r="E8" s="28">
        <v>16</v>
      </c>
      <c r="F8" s="28">
        <v>21</v>
      </c>
      <c r="G8" s="31">
        <v>14</v>
      </c>
      <c r="H8" s="31">
        <v>17</v>
      </c>
      <c r="I8" s="31">
        <v>22</v>
      </c>
      <c r="J8" s="28">
        <v>21</v>
      </c>
      <c r="K8" s="28">
        <v>9</v>
      </c>
      <c r="L8" s="28">
        <v>25</v>
      </c>
      <c r="N8" s="32" t="s">
        <v>7</v>
      </c>
      <c r="O8" s="28">
        <v>16</v>
      </c>
      <c r="P8" s="28">
        <v>10</v>
      </c>
      <c r="Q8" s="28">
        <v>15</v>
      </c>
      <c r="R8" s="28">
        <v>17</v>
      </c>
      <c r="S8" s="28">
        <v>8</v>
      </c>
      <c r="T8" s="31">
        <v>12</v>
      </c>
      <c r="U8" s="31">
        <v>19</v>
      </c>
      <c r="V8" s="31">
        <v>13</v>
      </c>
      <c r="W8" s="28">
        <v>12</v>
      </c>
      <c r="X8" s="28">
        <v>13</v>
      </c>
      <c r="Y8" s="28">
        <v>23</v>
      </c>
      <c r="AB8" s="32" t="s">
        <v>7</v>
      </c>
      <c r="AC8" s="81">
        <v>3.629770393638565E-2</v>
      </c>
      <c r="AD8" s="81">
        <v>2.320164173126904E-2</v>
      </c>
    </row>
    <row r="9" spans="1:30" x14ac:dyDescent="0.3">
      <c r="A9" s="33" t="s">
        <v>11</v>
      </c>
      <c r="B9" s="28">
        <v>1</v>
      </c>
      <c r="C9" s="38">
        <v>1.0000000000000001E-5</v>
      </c>
      <c r="D9" s="28">
        <v>1</v>
      </c>
      <c r="E9" s="38">
        <v>0</v>
      </c>
      <c r="F9" s="28">
        <v>1</v>
      </c>
      <c r="G9" s="31">
        <v>1</v>
      </c>
      <c r="H9" s="31">
        <v>3</v>
      </c>
      <c r="I9" s="31">
        <v>3</v>
      </c>
      <c r="J9" s="28">
        <v>1</v>
      </c>
      <c r="K9" s="38">
        <v>0</v>
      </c>
      <c r="L9" s="38">
        <v>0</v>
      </c>
      <c r="N9" s="33" t="s">
        <v>11</v>
      </c>
      <c r="O9" s="28">
        <v>1</v>
      </c>
      <c r="P9" s="38">
        <v>2</v>
      </c>
      <c r="Q9" s="28">
        <v>0</v>
      </c>
      <c r="R9" s="38">
        <v>2</v>
      </c>
      <c r="S9" s="28">
        <v>1</v>
      </c>
      <c r="T9" s="31">
        <v>6</v>
      </c>
      <c r="U9" s="31">
        <v>2</v>
      </c>
      <c r="V9" s="31">
        <v>3</v>
      </c>
      <c r="W9" s="28">
        <v>2</v>
      </c>
      <c r="X9" s="38">
        <v>0</v>
      </c>
      <c r="Y9" s="38">
        <v>0</v>
      </c>
      <c r="AB9" s="32" t="s">
        <v>13</v>
      </c>
      <c r="AC9" s="81">
        <v>1.0376451468271597E-2</v>
      </c>
      <c r="AD9" s="81">
        <v>-0.10028251634701568</v>
      </c>
    </row>
    <row r="10" spans="1:30" x14ac:dyDescent="0.3">
      <c r="A10" s="32" t="s">
        <v>13</v>
      </c>
      <c r="B10" s="28">
        <v>12</v>
      </c>
      <c r="C10" s="28">
        <v>15</v>
      </c>
      <c r="D10" s="28">
        <v>11</v>
      </c>
      <c r="E10" s="28">
        <v>14</v>
      </c>
      <c r="F10" s="28">
        <v>18</v>
      </c>
      <c r="G10" s="31">
        <v>14</v>
      </c>
      <c r="H10" s="31">
        <v>12</v>
      </c>
      <c r="I10" s="31">
        <v>22</v>
      </c>
      <c r="J10" s="28">
        <v>18</v>
      </c>
      <c r="K10" s="28">
        <v>11</v>
      </c>
      <c r="L10" s="28">
        <v>13</v>
      </c>
      <c r="N10" s="32" t="s">
        <v>13</v>
      </c>
      <c r="O10" s="28">
        <v>16</v>
      </c>
      <c r="P10" s="28">
        <v>17</v>
      </c>
      <c r="Q10" s="28">
        <v>10</v>
      </c>
      <c r="R10" s="28">
        <v>11</v>
      </c>
      <c r="S10" s="28">
        <v>4</v>
      </c>
      <c r="T10" s="31">
        <v>9</v>
      </c>
      <c r="U10" s="31">
        <v>4</v>
      </c>
      <c r="V10" s="31">
        <v>7</v>
      </c>
      <c r="W10" s="28">
        <v>9</v>
      </c>
      <c r="X10" s="28">
        <v>3</v>
      </c>
      <c r="Y10" s="28">
        <v>8</v>
      </c>
      <c r="AB10" s="32" t="s">
        <v>15</v>
      </c>
      <c r="AC10" s="81">
        <v>-4.2309819869693066E-2</v>
      </c>
      <c r="AD10" s="81">
        <v>-5.6509299997859586E-2</v>
      </c>
    </row>
    <row r="11" spans="1:30" x14ac:dyDescent="0.3">
      <c r="A11" s="32" t="s">
        <v>15</v>
      </c>
      <c r="B11" s="28">
        <v>86</v>
      </c>
      <c r="C11" s="28">
        <v>73</v>
      </c>
      <c r="D11" s="28">
        <v>58</v>
      </c>
      <c r="E11" s="28">
        <v>71</v>
      </c>
      <c r="F11" s="28">
        <v>84</v>
      </c>
      <c r="G11" s="31">
        <v>66</v>
      </c>
      <c r="H11" s="31">
        <v>61</v>
      </c>
      <c r="I11" s="31">
        <v>79</v>
      </c>
      <c r="J11" s="28">
        <v>55</v>
      </c>
      <c r="K11" s="28">
        <v>48</v>
      </c>
      <c r="L11" s="28">
        <v>49</v>
      </c>
      <c r="N11" s="32" t="s">
        <v>15</v>
      </c>
      <c r="O11" s="28">
        <v>116</v>
      </c>
      <c r="P11" s="28">
        <v>113</v>
      </c>
      <c r="Q11" s="28">
        <v>89</v>
      </c>
      <c r="R11" s="28">
        <v>91</v>
      </c>
      <c r="S11" s="28">
        <v>72</v>
      </c>
      <c r="T11" s="31">
        <v>83</v>
      </c>
      <c r="U11" s="31">
        <v>78</v>
      </c>
      <c r="V11" s="31">
        <v>77</v>
      </c>
      <c r="W11" s="28">
        <v>66</v>
      </c>
      <c r="X11" s="28">
        <v>64</v>
      </c>
      <c r="Y11" s="28">
        <v>64</v>
      </c>
      <c r="AB11" s="32" t="s">
        <v>177</v>
      </c>
      <c r="AC11" s="81">
        <v>-6.9863129406829705E-2</v>
      </c>
      <c r="AD11" s="81">
        <v>-1.1932431549686373E-2</v>
      </c>
    </row>
    <row r="12" spans="1:30" x14ac:dyDescent="0.3">
      <c r="A12" s="32" t="s">
        <v>17</v>
      </c>
      <c r="B12" s="28">
        <v>9</v>
      </c>
      <c r="C12" s="28">
        <v>7</v>
      </c>
      <c r="D12" s="28">
        <v>13</v>
      </c>
      <c r="E12" s="28">
        <v>6</v>
      </c>
      <c r="F12" s="28">
        <v>6</v>
      </c>
      <c r="G12" s="31">
        <v>6</v>
      </c>
      <c r="H12" s="31">
        <v>3</v>
      </c>
      <c r="I12" s="31">
        <v>6</v>
      </c>
      <c r="J12" s="28">
        <v>5</v>
      </c>
      <c r="K12" s="28">
        <v>6</v>
      </c>
      <c r="L12" s="28" t="s">
        <v>93</v>
      </c>
      <c r="N12" s="32" t="s">
        <v>17</v>
      </c>
      <c r="O12" s="28">
        <v>8</v>
      </c>
      <c r="P12" s="28">
        <v>6</v>
      </c>
      <c r="Q12" s="28">
        <v>6</v>
      </c>
      <c r="R12" s="28">
        <v>3</v>
      </c>
      <c r="S12" s="28">
        <v>4</v>
      </c>
      <c r="T12" s="31">
        <v>2</v>
      </c>
      <c r="U12" s="31">
        <v>1</v>
      </c>
      <c r="V12" s="31">
        <v>6</v>
      </c>
      <c r="W12" s="28">
        <v>6</v>
      </c>
      <c r="X12" s="28">
        <v>10</v>
      </c>
      <c r="Y12" s="28" t="s">
        <v>93</v>
      </c>
      <c r="AB12" s="32" t="s">
        <v>174</v>
      </c>
      <c r="AC12" s="81">
        <v>-8.6821704194806282E-2</v>
      </c>
      <c r="AD12" s="81">
        <v>-3.4687684016657672E-3</v>
      </c>
    </row>
    <row r="13" spans="1:30" x14ac:dyDescent="0.3">
      <c r="A13" s="32" t="s">
        <v>19</v>
      </c>
      <c r="B13" s="28">
        <v>4</v>
      </c>
      <c r="C13" s="28">
        <v>0</v>
      </c>
      <c r="D13" s="28">
        <v>3</v>
      </c>
      <c r="E13" s="28">
        <v>1</v>
      </c>
      <c r="F13" s="28">
        <v>4</v>
      </c>
      <c r="G13" s="31">
        <v>5</v>
      </c>
      <c r="H13" s="31">
        <v>2</v>
      </c>
      <c r="I13" s="31">
        <v>2</v>
      </c>
      <c r="J13" s="28">
        <v>2</v>
      </c>
      <c r="K13" s="28">
        <v>2</v>
      </c>
      <c r="L13" s="28">
        <v>2</v>
      </c>
      <c r="N13" s="32" t="s">
        <v>19</v>
      </c>
      <c r="O13" s="28">
        <v>5</v>
      </c>
      <c r="P13" s="28">
        <v>5</v>
      </c>
      <c r="Q13" s="28">
        <v>1</v>
      </c>
      <c r="R13" s="28">
        <v>2</v>
      </c>
      <c r="S13" s="28">
        <v>6</v>
      </c>
      <c r="T13" s="31">
        <v>1</v>
      </c>
      <c r="U13" s="31">
        <v>1</v>
      </c>
      <c r="V13" s="31">
        <v>0</v>
      </c>
      <c r="W13" s="28">
        <v>0</v>
      </c>
      <c r="X13" s="28">
        <v>0</v>
      </c>
      <c r="Y13" s="28">
        <v>2</v>
      </c>
      <c r="AB13" s="32" t="s">
        <v>25</v>
      </c>
      <c r="AC13" s="81">
        <v>-7.2105400688602606E-2</v>
      </c>
      <c r="AD13" s="81">
        <v>-7.0542878636024042E-3</v>
      </c>
    </row>
    <row r="14" spans="1:30" x14ac:dyDescent="0.3">
      <c r="A14" s="32" t="s">
        <v>23</v>
      </c>
      <c r="B14" s="28">
        <v>43</v>
      </c>
      <c r="C14" s="28">
        <v>53</v>
      </c>
      <c r="D14" s="28">
        <v>46</v>
      </c>
      <c r="E14" s="28">
        <v>37</v>
      </c>
      <c r="F14" s="28">
        <v>25</v>
      </c>
      <c r="G14" s="31">
        <v>28</v>
      </c>
      <c r="H14" s="31">
        <v>35</v>
      </c>
      <c r="I14" s="31">
        <v>25</v>
      </c>
      <c r="J14" s="28">
        <v>32</v>
      </c>
      <c r="K14" s="28">
        <v>17</v>
      </c>
      <c r="L14" s="28" t="s">
        <v>93</v>
      </c>
      <c r="N14" s="32" t="s">
        <v>23</v>
      </c>
      <c r="O14" s="28">
        <v>29</v>
      </c>
      <c r="P14" s="28">
        <v>32</v>
      </c>
      <c r="Q14" s="28">
        <v>19</v>
      </c>
      <c r="R14" s="28">
        <v>23</v>
      </c>
      <c r="S14" s="28">
        <v>27</v>
      </c>
      <c r="T14" s="31">
        <v>23</v>
      </c>
      <c r="U14" s="31">
        <v>29</v>
      </c>
      <c r="V14" s="31">
        <v>25</v>
      </c>
      <c r="W14" s="28">
        <v>34</v>
      </c>
      <c r="X14" s="28">
        <v>21</v>
      </c>
      <c r="Y14" s="28" t="s">
        <v>93</v>
      </c>
      <c r="AB14" s="32" t="s">
        <v>27</v>
      </c>
      <c r="AC14" s="81">
        <v>-4.1846677908196073E-2</v>
      </c>
      <c r="AD14" s="81">
        <v>-4.8993079557733576E-2</v>
      </c>
    </row>
    <row r="15" spans="1:30" x14ac:dyDescent="0.3">
      <c r="A15" s="32" t="s">
        <v>25</v>
      </c>
      <c r="B15" s="28">
        <v>8</v>
      </c>
      <c r="C15" s="28">
        <v>7</v>
      </c>
      <c r="D15" s="28">
        <v>6</v>
      </c>
      <c r="E15" s="28">
        <v>10</v>
      </c>
      <c r="F15" s="28">
        <v>14</v>
      </c>
      <c r="G15" s="31">
        <v>10</v>
      </c>
      <c r="H15" s="31">
        <v>8</v>
      </c>
      <c r="I15" s="31">
        <v>5</v>
      </c>
      <c r="J15" s="28">
        <v>5</v>
      </c>
      <c r="K15" s="28">
        <v>3</v>
      </c>
      <c r="L15" s="28">
        <v>5</v>
      </c>
      <c r="N15" s="32" t="s">
        <v>25</v>
      </c>
      <c r="O15" s="28">
        <v>14</v>
      </c>
      <c r="P15" s="28">
        <v>14</v>
      </c>
      <c r="Q15" s="28">
        <v>12</v>
      </c>
      <c r="R15" s="28">
        <v>12</v>
      </c>
      <c r="S15" s="28">
        <v>7</v>
      </c>
      <c r="T15" s="31">
        <v>8</v>
      </c>
      <c r="U15" s="31">
        <v>12</v>
      </c>
      <c r="V15" s="31">
        <v>12</v>
      </c>
      <c r="W15" s="28">
        <v>10</v>
      </c>
      <c r="X15" s="28">
        <v>14</v>
      </c>
      <c r="Y15" s="28">
        <v>12</v>
      </c>
      <c r="AB15" s="32" t="s">
        <v>171</v>
      </c>
      <c r="AC15" s="81">
        <v>-7.5422663288643665E-2</v>
      </c>
      <c r="AD15" s="81">
        <v>-8.8328504818124487E-2</v>
      </c>
    </row>
    <row r="16" spans="1:30" ht="16.8" x14ac:dyDescent="0.3">
      <c r="A16" s="32" t="s">
        <v>109</v>
      </c>
      <c r="B16" s="28">
        <v>128</v>
      </c>
      <c r="C16" s="28">
        <v>115</v>
      </c>
      <c r="D16" s="28">
        <v>97</v>
      </c>
      <c r="E16" s="28">
        <v>112</v>
      </c>
      <c r="F16" s="28">
        <v>101</v>
      </c>
      <c r="G16" s="31">
        <v>108</v>
      </c>
      <c r="H16" s="31">
        <v>104</v>
      </c>
      <c r="I16" s="31">
        <v>86</v>
      </c>
      <c r="J16" s="28">
        <v>66</v>
      </c>
      <c r="K16" s="28">
        <v>74</v>
      </c>
      <c r="L16" s="28">
        <v>99</v>
      </c>
      <c r="N16" s="32" t="s">
        <v>109</v>
      </c>
      <c r="O16" s="28">
        <v>144</v>
      </c>
      <c r="P16" s="28">
        <v>131</v>
      </c>
      <c r="Q16" s="28">
        <v>102</v>
      </c>
      <c r="R16" s="28">
        <v>116</v>
      </c>
      <c r="S16" s="28">
        <v>125</v>
      </c>
      <c r="T16" s="31">
        <v>95</v>
      </c>
      <c r="U16" s="31">
        <v>100</v>
      </c>
      <c r="V16" s="31">
        <v>106</v>
      </c>
      <c r="W16" s="28">
        <v>87</v>
      </c>
      <c r="X16" s="28">
        <v>77</v>
      </c>
      <c r="Y16" s="28">
        <v>87</v>
      </c>
      <c r="AB16" s="35" t="s">
        <v>31</v>
      </c>
      <c r="AC16" s="81">
        <v>-7.0223116092851812E-2</v>
      </c>
      <c r="AD16" s="81">
        <v>-6.9415454740706317E-2</v>
      </c>
    </row>
    <row r="17" spans="1:30" x14ac:dyDescent="0.3">
      <c r="A17" s="32" t="s">
        <v>21</v>
      </c>
      <c r="B17" s="28">
        <v>22</v>
      </c>
      <c r="C17" s="28">
        <v>21</v>
      </c>
      <c r="D17" s="28">
        <v>17</v>
      </c>
      <c r="E17" s="28">
        <v>10</v>
      </c>
      <c r="F17" s="28">
        <v>6</v>
      </c>
      <c r="G17" s="31">
        <v>19</v>
      </c>
      <c r="H17" s="31">
        <v>12</v>
      </c>
      <c r="I17" s="31">
        <v>10</v>
      </c>
      <c r="J17" s="28">
        <v>12</v>
      </c>
      <c r="K17" s="38" t="s">
        <v>103</v>
      </c>
      <c r="L17" s="28" t="s">
        <v>93</v>
      </c>
      <c r="N17" s="32" t="s">
        <v>21</v>
      </c>
      <c r="O17" s="28">
        <v>28</v>
      </c>
      <c r="P17" s="28">
        <v>21</v>
      </c>
      <c r="Q17" s="28">
        <v>27</v>
      </c>
      <c r="R17" s="28">
        <v>19</v>
      </c>
      <c r="S17" s="28">
        <v>19</v>
      </c>
      <c r="T17" s="31">
        <v>16</v>
      </c>
      <c r="U17" s="31">
        <v>17</v>
      </c>
      <c r="V17" s="31">
        <v>12</v>
      </c>
      <c r="W17" s="28">
        <v>14</v>
      </c>
      <c r="X17" s="38" t="s">
        <v>193</v>
      </c>
      <c r="Y17" s="28" t="s">
        <v>93</v>
      </c>
      <c r="AB17" s="32" t="s">
        <v>176</v>
      </c>
      <c r="AC17" s="81">
        <v>-3.2574461856235803E-2</v>
      </c>
      <c r="AD17" s="81">
        <v>-5.4848547126599478E-2</v>
      </c>
    </row>
    <row r="18" spans="1:30" x14ac:dyDescent="0.3">
      <c r="A18" s="32" t="s">
        <v>31</v>
      </c>
      <c r="B18" s="28">
        <v>14</v>
      </c>
      <c r="C18" s="28">
        <v>8</v>
      </c>
      <c r="D18" s="28">
        <v>10</v>
      </c>
      <c r="E18" s="28">
        <v>8</v>
      </c>
      <c r="F18" s="28">
        <v>14</v>
      </c>
      <c r="G18" s="31">
        <v>5</v>
      </c>
      <c r="H18" s="31">
        <v>9</v>
      </c>
      <c r="I18" s="31">
        <v>3</v>
      </c>
      <c r="J18" s="28">
        <v>10</v>
      </c>
      <c r="K18" s="28">
        <v>3</v>
      </c>
      <c r="L18" s="28">
        <v>10</v>
      </c>
      <c r="N18" s="32" t="s">
        <v>31</v>
      </c>
      <c r="O18" s="28">
        <v>14</v>
      </c>
      <c r="P18" s="28">
        <v>10</v>
      </c>
      <c r="Q18" s="28">
        <v>10</v>
      </c>
      <c r="R18" s="28">
        <v>5</v>
      </c>
      <c r="S18" s="28">
        <v>7</v>
      </c>
      <c r="T18" s="31">
        <v>3</v>
      </c>
      <c r="U18" s="31">
        <v>4</v>
      </c>
      <c r="V18" s="31">
        <v>4</v>
      </c>
      <c r="W18" s="28">
        <v>8</v>
      </c>
      <c r="X18" s="28">
        <v>5</v>
      </c>
      <c r="Y18" s="28">
        <v>7</v>
      </c>
      <c r="AB18" s="32" t="s">
        <v>35</v>
      </c>
      <c r="AC18" s="81">
        <v>-4.4424551131238443E-2</v>
      </c>
      <c r="AD18" s="81">
        <v>-9.8072460109291826E-2</v>
      </c>
    </row>
    <row r="19" spans="1:30" x14ac:dyDescent="0.3">
      <c r="A19" s="32" t="s">
        <v>33</v>
      </c>
      <c r="B19" s="28">
        <v>12</v>
      </c>
      <c r="C19" s="28">
        <v>21</v>
      </c>
      <c r="D19" s="28">
        <v>7</v>
      </c>
      <c r="E19" s="28">
        <v>11</v>
      </c>
      <c r="F19" s="28">
        <v>11</v>
      </c>
      <c r="G19" s="31">
        <v>10</v>
      </c>
      <c r="H19" s="31">
        <v>9</v>
      </c>
      <c r="I19" s="31">
        <v>6</v>
      </c>
      <c r="J19" s="28">
        <v>15</v>
      </c>
      <c r="K19" s="28">
        <v>10</v>
      </c>
      <c r="L19" s="28" t="s">
        <v>93</v>
      </c>
      <c r="N19" s="32" t="s">
        <v>33</v>
      </c>
      <c r="O19" s="28">
        <v>8</v>
      </c>
      <c r="P19" s="28">
        <v>10</v>
      </c>
      <c r="Q19" s="28">
        <v>14</v>
      </c>
      <c r="R19" s="28">
        <v>7</v>
      </c>
      <c r="S19" s="28">
        <v>9</v>
      </c>
      <c r="T19" s="31">
        <v>8</v>
      </c>
      <c r="U19" s="31">
        <v>8</v>
      </c>
      <c r="V19" s="31">
        <v>4</v>
      </c>
      <c r="W19" s="28">
        <v>9</v>
      </c>
      <c r="X19" s="28">
        <v>6</v>
      </c>
      <c r="Y19" s="28" t="s">
        <v>93</v>
      </c>
      <c r="AB19" s="32" t="s">
        <v>172</v>
      </c>
      <c r="AC19" s="81">
        <v>-6.1911318860245257E-2</v>
      </c>
      <c r="AD19" s="81">
        <v>-5.5700984512968899E-2</v>
      </c>
    </row>
    <row r="20" spans="1:30" x14ac:dyDescent="0.3">
      <c r="A20" s="32" t="s">
        <v>35</v>
      </c>
      <c r="B20" s="28">
        <v>7</v>
      </c>
      <c r="C20" s="28">
        <v>2</v>
      </c>
      <c r="D20" s="28">
        <v>6</v>
      </c>
      <c r="E20" s="28">
        <v>13</v>
      </c>
      <c r="F20" s="28">
        <v>3</v>
      </c>
      <c r="G20" s="31">
        <v>8</v>
      </c>
      <c r="H20" s="31">
        <v>4</v>
      </c>
      <c r="I20" s="31">
        <v>3</v>
      </c>
      <c r="J20" s="28">
        <v>4</v>
      </c>
      <c r="K20" s="28">
        <v>8</v>
      </c>
      <c r="L20" s="28">
        <v>5</v>
      </c>
      <c r="N20" s="32" t="s">
        <v>35</v>
      </c>
      <c r="O20" s="28">
        <v>10</v>
      </c>
      <c r="P20" s="28">
        <v>8</v>
      </c>
      <c r="Q20" s="28">
        <v>4</v>
      </c>
      <c r="R20" s="28">
        <v>6</v>
      </c>
      <c r="S20" s="28">
        <v>3</v>
      </c>
      <c r="T20" s="31">
        <v>3</v>
      </c>
      <c r="U20" s="31">
        <v>4</v>
      </c>
      <c r="V20" s="31">
        <v>5</v>
      </c>
      <c r="W20" s="28">
        <v>2</v>
      </c>
      <c r="X20" s="28">
        <v>6</v>
      </c>
      <c r="Y20" s="28">
        <v>2</v>
      </c>
      <c r="AB20" s="32" t="s">
        <v>178</v>
      </c>
      <c r="AC20" s="81">
        <v>-9.2205211320081082E-3</v>
      </c>
      <c r="AD20" s="81">
        <v>-2.9188808267993083E-2</v>
      </c>
    </row>
    <row r="21" spans="1:30" x14ac:dyDescent="0.3">
      <c r="A21" s="32" t="s">
        <v>39</v>
      </c>
      <c r="B21" s="28">
        <v>61</v>
      </c>
      <c r="C21" s="28">
        <v>52</v>
      </c>
      <c r="D21" s="28">
        <v>55</v>
      </c>
      <c r="E21" s="28">
        <v>62</v>
      </c>
      <c r="F21" s="28">
        <v>39</v>
      </c>
      <c r="G21" s="31">
        <v>49</v>
      </c>
      <c r="H21" s="31">
        <v>43</v>
      </c>
      <c r="I21" s="31">
        <v>34</v>
      </c>
      <c r="J21" s="28">
        <v>35</v>
      </c>
      <c r="K21" s="28">
        <v>37</v>
      </c>
      <c r="L21" s="28" t="s">
        <v>93</v>
      </c>
      <c r="N21" s="32" t="s">
        <v>39</v>
      </c>
      <c r="O21" s="28">
        <v>105</v>
      </c>
      <c r="P21" s="28">
        <v>85</v>
      </c>
      <c r="Q21" s="28">
        <v>69</v>
      </c>
      <c r="R21" s="28">
        <v>70</v>
      </c>
      <c r="S21" s="28">
        <v>57</v>
      </c>
      <c r="T21" s="31">
        <v>66</v>
      </c>
      <c r="U21" s="31">
        <v>68</v>
      </c>
      <c r="V21" s="31">
        <v>61</v>
      </c>
      <c r="W21" s="28">
        <v>67</v>
      </c>
      <c r="X21" s="28">
        <v>47</v>
      </c>
      <c r="Y21" s="28" t="s">
        <v>93</v>
      </c>
      <c r="AB21" s="32" t="s">
        <v>52</v>
      </c>
      <c r="AC21" s="81">
        <v>-7.215342744665032E-2</v>
      </c>
      <c r="AD21" s="81">
        <v>-8.8154109956511517E-2</v>
      </c>
    </row>
    <row r="22" spans="1:30" x14ac:dyDescent="0.3">
      <c r="A22" s="32" t="s">
        <v>42</v>
      </c>
      <c r="B22" s="28">
        <v>1</v>
      </c>
      <c r="C22" s="28">
        <v>1</v>
      </c>
      <c r="D22" s="28">
        <v>2</v>
      </c>
      <c r="E22" s="28">
        <v>1</v>
      </c>
      <c r="F22" s="28">
        <v>0</v>
      </c>
      <c r="G22" s="31">
        <v>2</v>
      </c>
      <c r="H22" s="31">
        <v>0</v>
      </c>
      <c r="I22" s="31">
        <v>1</v>
      </c>
      <c r="J22" s="28">
        <v>0</v>
      </c>
      <c r="K22" s="28">
        <v>0</v>
      </c>
      <c r="L22" s="28" t="s">
        <v>93</v>
      </c>
      <c r="N22" s="32" t="s">
        <v>42</v>
      </c>
      <c r="O22" s="28">
        <v>2</v>
      </c>
      <c r="P22" s="28">
        <v>2</v>
      </c>
      <c r="Q22" s="28">
        <v>0</v>
      </c>
      <c r="R22" s="28">
        <v>0</v>
      </c>
      <c r="S22" s="28">
        <v>2</v>
      </c>
      <c r="T22" s="31">
        <v>0</v>
      </c>
      <c r="U22" s="31">
        <v>1</v>
      </c>
      <c r="V22" s="31">
        <v>0</v>
      </c>
      <c r="W22" s="28">
        <v>0</v>
      </c>
      <c r="X22" s="28">
        <v>2</v>
      </c>
      <c r="Y22" s="28" t="s">
        <v>93</v>
      </c>
      <c r="AB22" s="32" t="s">
        <v>173</v>
      </c>
      <c r="AC22" s="81">
        <v>-7.7538753107041503E-2</v>
      </c>
      <c r="AD22" s="81">
        <v>-3.856518272232512E-2</v>
      </c>
    </row>
    <row r="23" spans="1:30" x14ac:dyDescent="0.3">
      <c r="A23" s="32" t="s">
        <v>44</v>
      </c>
      <c r="B23" s="28">
        <v>5</v>
      </c>
      <c r="C23" s="28">
        <v>6</v>
      </c>
      <c r="D23" s="28">
        <v>7</v>
      </c>
      <c r="E23" s="28">
        <v>7</v>
      </c>
      <c r="F23" s="28">
        <v>11</v>
      </c>
      <c r="G23" s="31">
        <v>2</v>
      </c>
      <c r="H23" s="31">
        <v>6</v>
      </c>
      <c r="I23" s="31">
        <v>5</v>
      </c>
      <c r="J23" s="28">
        <v>4</v>
      </c>
      <c r="K23" s="28">
        <v>6</v>
      </c>
      <c r="L23" s="28">
        <v>2</v>
      </c>
      <c r="N23" s="32" t="s">
        <v>44</v>
      </c>
      <c r="O23" s="28">
        <v>4</v>
      </c>
      <c r="P23" s="28">
        <v>5</v>
      </c>
      <c r="Q23" s="28">
        <v>1</v>
      </c>
      <c r="R23" s="28">
        <v>3</v>
      </c>
      <c r="S23" s="28">
        <v>6</v>
      </c>
      <c r="T23" s="31">
        <v>5</v>
      </c>
      <c r="U23" s="31">
        <v>1</v>
      </c>
      <c r="V23" s="31">
        <v>4</v>
      </c>
      <c r="W23" s="28">
        <v>0</v>
      </c>
      <c r="X23" s="28">
        <v>2</v>
      </c>
      <c r="Y23" s="28">
        <v>1</v>
      </c>
      <c r="AB23" s="32" t="s">
        <v>56</v>
      </c>
      <c r="AC23" s="81">
        <v>-3.9637255978209551E-2</v>
      </c>
      <c r="AD23" s="81">
        <v>-5.4499236394868644E-2</v>
      </c>
    </row>
    <row r="24" spans="1:30" x14ac:dyDescent="0.3">
      <c r="A24" s="32" t="s">
        <v>41</v>
      </c>
      <c r="B24" s="28" t="s">
        <v>93</v>
      </c>
      <c r="C24" s="28" t="s">
        <v>93</v>
      </c>
      <c r="D24" s="28">
        <v>7</v>
      </c>
      <c r="E24" s="28">
        <v>15</v>
      </c>
      <c r="F24" s="28">
        <v>5</v>
      </c>
      <c r="G24" s="31">
        <v>4</v>
      </c>
      <c r="H24" s="31">
        <v>5</v>
      </c>
      <c r="I24" s="31">
        <v>5</v>
      </c>
      <c r="J24" s="28">
        <v>7</v>
      </c>
      <c r="K24" s="28">
        <v>2</v>
      </c>
      <c r="L24" s="28">
        <v>4</v>
      </c>
      <c r="N24" s="32" t="s">
        <v>41</v>
      </c>
      <c r="O24" s="28" t="s">
        <v>93</v>
      </c>
      <c r="P24" s="28" t="s">
        <v>93</v>
      </c>
      <c r="Q24" s="28">
        <v>2</v>
      </c>
      <c r="R24" s="28">
        <v>7</v>
      </c>
      <c r="S24" s="28">
        <v>3</v>
      </c>
      <c r="T24" s="31">
        <v>1</v>
      </c>
      <c r="U24" s="31">
        <v>1</v>
      </c>
      <c r="V24" s="31">
        <v>4</v>
      </c>
      <c r="W24" s="28">
        <v>0</v>
      </c>
      <c r="X24" s="28">
        <v>4</v>
      </c>
      <c r="Y24" s="28">
        <v>2</v>
      </c>
      <c r="AB24" s="32" t="s">
        <v>60</v>
      </c>
      <c r="AC24" s="81">
        <v>-4.7555080034371811E-2</v>
      </c>
      <c r="AD24" s="81">
        <v>-4.1712461612643414E-2</v>
      </c>
    </row>
    <row r="25" spans="1:30" x14ac:dyDescent="0.3">
      <c r="A25" s="32" t="s">
        <v>46</v>
      </c>
      <c r="B25" s="28" t="s">
        <v>93</v>
      </c>
      <c r="C25" s="28" t="s">
        <v>93</v>
      </c>
      <c r="D25" s="28" t="s">
        <v>93</v>
      </c>
      <c r="E25" s="28" t="s">
        <v>93</v>
      </c>
      <c r="F25" s="28" t="s">
        <v>93</v>
      </c>
      <c r="G25" s="31">
        <v>0</v>
      </c>
      <c r="H25" s="31">
        <v>1</v>
      </c>
      <c r="I25" s="31">
        <v>0</v>
      </c>
      <c r="J25" s="28">
        <v>1</v>
      </c>
      <c r="K25" s="38" t="s">
        <v>104</v>
      </c>
      <c r="L25" s="28" t="s">
        <v>93</v>
      </c>
      <c r="N25" s="32" t="s">
        <v>46</v>
      </c>
      <c r="O25" s="28" t="s">
        <v>93</v>
      </c>
      <c r="P25" s="28" t="s">
        <v>93</v>
      </c>
      <c r="Q25" s="28" t="s">
        <v>93</v>
      </c>
      <c r="R25" s="28" t="s">
        <v>93</v>
      </c>
      <c r="S25" s="28" t="s">
        <v>93</v>
      </c>
      <c r="T25" s="31">
        <v>1</v>
      </c>
      <c r="U25" s="31">
        <v>0</v>
      </c>
      <c r="V25" s="31">
        <v>0</v>
      </c>
      <c r="W25" s="28">
        <v>0</v>
      </c>
      <c r="X25" s="38" t="s">
        <v>194</v>
      </c>
      <c r="Y25" s="28" t="s">
        <v>93</v>
      </c>
      <c r="AB25" s="32" t="s">
        <v>64</v>
      </c>
      <c r="AC25" s="81">
        <v>-6.1603016695107704E-2</v>
      </c>
      <c r="AD25" s="81">
        <v>-3.2546569318836815E-2</v>
      </c>
    </row>
    <row r="26" spans="1:30" x14ac:dyDescent="0.3">
      <c r="A26" s="32" t="s">
        <v>48</v>
      </c>
      <c r="B26" s="28">
        <v>18</v>
      </c>
      <c r="C26" s="28">
        <v>24</v>
      </c>
      <c r="D26" s="28">
        <v>8</v>
      </c>
      <c r="E26" s="28">
        <v>19</v>
      </c>
      <c r="F26" s="28">
        <v>20</v>
      </c>
      <c r="G26" s="31">
        <v>12</v>
      </c>
      <c r="H26" s="31">
        <v>15</v>
      </c>
      <c r="I26" s="31">
        <v>22</v>
      </c>
      <c r="J26" s="28">
        <v>12</v>
      </c>
      <c r="K26" s="28">
        <v>17</v>
      </c>
      <c r="L26" s="28" t="s">
        <v>93</v>
      </c>
      <c r="N26" s="32" t="s">
        <v>48</v>
      </c>
      <c r="O26" s="28">
        <v>19</v>
      </c>
      <c r="P26" s="28">
        <v>13</v>
      </c>
      <c r="Q26" s="28">
        <v>14</v>
      </c>
      <c r="R26" s="28">
        <v>17</v>
      </c>
      <c r="S26" s="28">
        <v>15</v>
      </c>
      <c r="T26" s="31">
        <v>9</v>
      </c>
      <c r="U26" s="31">
        <v>13</v>
      </c>
      <c r="V26" s="31">
        <v>15</v>
      </c>
      <c r="W26" s="28">
        <v>15</v>
      </c>
      <c r="X26" s="28">
        <v>11</v>
      </c>
      <c r="Y26" s="28" t="s">
        <v>93</v>
      </c>
      <c r="AB26" s="55" t="s">
        <v>175</v>
      </c>
      <c r="AC26" s="81">
        <v>-4.3208648528101801E-2</v>
      </c>
      <c r="AD26" s="81">
        <v>-5.2051069019177443E-2</v>
      </c>
    </row>
    <row r="27" spans="1:30" x14ac:dyDescent="0.3">
      <c r="A27" s="32" t="s">
        <v>52</v>
      </c>
      <c r="B27" s="28">
        <v>102</v>
      </c>
      <c r="C27" s="28">
        <v>90</v>
      </c>
      <c r="D27" s="28">
        <v>91</v>
      </c>
      <c r="E27" s="28">
        <v>80</v>
      </c>
      <c r="F27" s="28">
        <v>70</v>
      </c>
      <c r="G27" s="31">
        <v>72</v>
      </c>
      <c r="H27" s="31">
        <v>56</v>
      </c>
      <c r="I27" s="31">
        <v>56</v>
      </c>
      <c r="J27" s="28">
        <v>68</v>
      </c>
      <c r="K27" s="28">
        <v>44</v>
      </c>
      <c r="L27" s="28">
        <v>50</v>
      </c>
      <c r="N27" s="32" t="s">
        <v>52</v>
      </c>
      <c r="O27" s="28">
        <v>106</v>
      </c>
      <c r="P27" s="28">
        <v>87</v>
      </c>
      <c r="Q27" s="28">
        <v>83</v>
      </c>
      <c r="R27" s="28">
        <v>71</v>
      </c>
      <c r="S27" s="28">
        <v>67</v>
      </c>
      <c r="T27" s="31">
        <v>74</v>
      </c>
      <c r="U27" s="31">
        <v>46</v>
      </c>
      <c r="V27" s="31">
        <v>64</v>
      </c>
      <c r="W27" s="28">
        <v>50</v>
      </c>
      <c r="X27" s="28">
        <v>52</v>
      </c>
      <c r="Y27" s="28">
        <v>32</v>
      </c>
      <c r="AB27" s="30" t="s">
        <v>199</v>
      </c>
      <c r="AC27" s="81">
        <v>-0.17730207556975652</v>
      </c>
      <c r="AD27" s="81">
        <v>-0.15153353224362065</v>
      </c>
    </row>
    <row r="28" spans="1:30" ht="16.8" x14ac:dyDescent="0.3">
      <c r="A28" s="32" t="s">
        <v>110</v>
      </c>
      <c r="B28" s="28">
        <v>19</v>
      </c>
      <c r="C28" s="28">
        <v>13</v>
      </c>
      <c r="D28" s="28">
        <v>11</v>
      </c>
      <c r="E28" s="28">
        <v>8</v>
      </c>
      <c r="F28" s="28">
        <v>13</v>
      </c>
      <c r="G28" s="31">
        <v>7</v>
      </c>
      <c r="H28" s="31">
        <v>3</v>
      </c>
      <c r="I28" s="31">
        <v>6</v>
      </c>
      <c r="J28" s="28">
        <v>13</v>
      </c>
      <c r="K28" s="28">
        <v>9</v>
      </c>
      <c r="L28" s="28" t="s">
        <v>93</v>
      </c>
      <c r="N28" s="32" t="s">
        <v>110</v>
      </c>
      <c r="O28" s="28">
        <v>11</v>
      </c>
      <c r="P28" s="28">
        <v>10</v>
      </c>
      <c r="Q28" s="28">
        <v>8</v>
      </c>
      <c r="R28" s="28">
        <v>11</v>
      </c>
      <c r="S28" s="28">
        <v>8</v>
      </c>
      <c r="T28" s="31">
        <v>7</v>
      </c>
      <c r="U28" s="31">
        <v>6</v>
      </c>
      <c r="V28" s="31">
        <v>12</v>
      </c>
      <c r="W28" s="28">
        <v>7</v>
      </c>
      <c r="X28" s="28">
        <v>7</v>
      </c>
      <c r="Y28" s="28" t="s">
        <v>93</v>
      </c>
      <c r="AB28" s="32" t="s">
        <v>37</v>
      </c>
      <c r="AC28" s="81">
        <v>-3.7470384345839047E-3</v>
      </c>
      <c r="AD28" s="81">
        <v>2.5366640797418016E-2</v>
      </c>
    </row>
    <row r="29" spans="1:30" x14ac:dyDescent="0.3">
      <c r="A29" s="32" t="s">
        <v>56</v>
      </c>
      <c r="B29" s="28">
        <v>83</v>
      </c>
      <c r="C29" s="28">
        <v>90</v>
      </c>
      <c r="D29" s="28">
        <v>76</v>
      </c>
      <c r="E29" s="28">
        <v>91</v>
      </c>
      <c r="F29" s="28">
        <v>76</v>
      </c>
      <c r="G29" s="31">
        <v>74</v>
      </c>
      <c r="H29" s="31">
        <v>67</v>
      </c>
      <c r="I29" s="31">
        <v>58</v>
      </c>
      <c r="J29" s="28">
        <v>68</v>
      </c>
      <c r="K29" s="28">
        <v>48</v>
      </c>
      <c r="L29" s="28">
        <v>74</v>
      </c>
      <c r="N29" s="32" t="s">
        <v>56</v>
      </c>
      <c r="O29" s="28">
        <v>36</v>
      </c>
      <c r="P29" s="28">
        <v>52</v>
      </c>
      <c r="Q29" s="28">
        <v>40</v>
      </c>
      <c r="R29" s="28">
        <v>37</v>
      </c>
      <c r="S29" s="28">
        <v>40</v>
      </c>
      <c r="T29" s="31">
        <v>51</v>
      </c>
      <c r="U29" s="31">
        <v>30</v>
      </c>
      <c r="V29" s="31">
        <v>26</v>
      </c>
      <c r="W29" s="28">
        <v>40</v>
      </c>
      <c r="X29" s="28">
        <v>28</v>
      </c>
      <c r="Y29" s="28">
        <v>21</v>
      </c>
      <c r="AB29" s="32" t="s">
        <v>58</v>
      </c>
      <c r="AC29" s="81">
        <v>-3.173000287548311E-2</v>
      </c>
      <c r="AD29" s="81">
        <v>-4.7768482454381256E-2</v>
      </c>
    </row>
    <row r="30" spans="1:30" x14ac:dyDescent="0.3">
      <c r="A30" s="32" t="s">
        <v>60</v>
      </c>
      <c r="B30" s="28">
        <v>9</v>
      </c>
      <c r="C30" s="28">
        <v>7</v>
      </c>
      <c r="D30" s="28">
        <v>4</v>
      </c>
      <c r="E30" s="28">
        <v>7</v>
      </c>
      <c r="F30" s="28">
        <v>7</v>
      </c>
      <c r="G30" s="31">
        <v>6</v>
      </c>
      <c r="H30" s="31">
        <v>8</v>
      </c>
      <c r="I30" s="31">
        <v>7</v>
      </c>
      <c r="J30" s="28">
        <v>4</v>
      </c>
      <c r="K30" s="28">
        <v>7</v>
      </c>
      <c r="L30" s="28">
        <v>3</v>
      </c>
      <c r="N30" s="32" t="s">
        <v>60</v>
      </c>
      <c r="O30" s="28">
        <v>10</v>
      </c>
      <c r="P30" s="28">
        <v>10</v>
      </c>
      <c r="Q30" s="28">
        <v>7</v>
      </c>
      <c r="R30" s="28">
        <v>7</v>
      </c>
      <c r="S30" s="28">
        <v>9</v>
      </c>
      <c r="T30" s="31">
        <v>6</v>
      </c>
      <c r="U30" s="31">
        <v>2</v>
      </c>
      <c r="V30" s="31">
        <v>9</v>
      </c>
      <c r="W30" s="28">
        <v>5</v>
      </c>
      <c r="X30" s="28">
        <v>8</v>
      </c>
      <c r="Y30" s="28">
        <v>7</v>
      </c>
    </row>
    <row r="31" spans="1:30" x14ac:dyDescent="0.3">
      <c r="A31" s="32" t="s">
        <v>62</v>
      </c>
      <c r="B31" s="28">
        <v>6</v>
      </c>
      <c r="C31" s="28">
        <v>3</v>
      </c>
      <c r="D31" s="28">
        <v>3</v>
      </c>
      <c r="E31" s="28">
        <v>2</v>
      </c>
      <c r="F31" s="28">
        <v>3</v>
      </c>
      <c r="G31" s="31">
        <v>3</v>
      </c>
      <c r="H31" s="31">
        <v>3</v>
      </c>
      <c r="I31" s="34">
        <v>0</v>
      </c>
      <c r="J31" s="28">
        <v>1</v>
      </c>
      <c r="K31" s="28">
        <v>3</v>
      </c>
      <c r="L31" s="28">
        <v>3</v>
      </c>
      <c r="N31" s="32" t="s">
        <v>62</v>
      </c>
      <c r="O31" s="28">
        <v>4</v>
      </c>
      <c r="P31" s="28">
        <v>2</v>
      </c>
      <c r="Q31" s="28">
        <v>2</v>
      </c>
      <c r="R31" s="28">
        <v>1</v>
      </c>
      <c r="S31" s="28">
        <v>4</v>
      </c>
      <c r="T31" s="31">
        <v>3</v>
      </c>
      <c r="U31" s="31">
        <v>3</v>
      </c>
      <c r="V31" s="34">
        <v>1</v>
      </c>
      <c r="W31" s="28">
        <v>2</v>
      </c>
      <c r="X31" s="28">
        <v>3</v>
      </c>
      <c r="Y31" s="28">
        <v>3</v>
      </c>
      <c r="AD31" s="88"/>
    </row>
    <row r="32" spans="1:30" x14ac:dyDescent="0.3">
      <c r="A32" s="32" t="s">
        <v>64</v>
      </c>
      <c r="B32" s="28">
        <v>7</v>
      </c>
      <c r="C32" s="28">
        <v>9</v>
      </c>
      <c r="D32" s="28">
        <v>5</v>
      </c>
      <c r="E32" s="28">
        <v>7</v>
      </c>
      <c r="F32" s="28">
        <v>8</v>
      </c>
      <c r="G32" s="31">
        <v>7</v>
      </c>
      <c r="H32" s="31">
        <v>7</v>
      </c>
      <c r="I32" s="31">
        <v>6</v>
      </c>
      <c r="J32" s="28">
        <v>2</v>
      </c>
      <c r="K32" s="28">
        <v>7</v>
      </c>
      <c r="L32" s="28">
        <v>4</v>
      </c>
      <c r="N32" s="32" t="s">
        <v>64</v>
      </c>
      <c r="O32" s="28">
        <v>10</v>
      </c>
      <c r="P32" s="28">
        <v>7</v>
      </c>
      <c r="Q32" s="28">
        <v>3</v>
      </c>
      <c r="R32" s="28">
        <v>7</v>
      </c>
      <c r="S32" s="28">
        <v>7</v>
      </c>
      <c r="T32" s="31">
        <v>6</v>
      </c>
      <c r="U32" s="31">
        <v>11</v>
      </c>
      <c r="V32" s="31">
        <v>8</v>
      </c>
      <c r="W32" s="28">
        <v>10</v>
      </c>
      <c r="X32" s="28">
        <v>3</v>
      </c>
      <c r="Y32" s="28">
        <v>4</v>
      </c>
    </row>
    <row r="33" spans="1:29" x14ac:dyDescent="0.3">
      <c r="A33" s="36" t="s">
        <v>29</v>
      </c>
      <c r="B33" s="28">
        <v>50</v>
      </c>
      <c r="C33" s="28">
        <v>53</v>
      </c>
      <c r="D33" s="28">
        <v>40</v>
      </c>
      <c r="E33" s="28">
        <v>46</v>
      </c>
      <c r="F33" s="28">
        <v>47</v>
      </c>
      <c r="G33" s="31">
        <v>60</v>
      </c>
      <c r="H33" s="28">
        <v>42</v>
      </c>
      <c r="I33" s="28">
        <v>38</v>
      </c>
      <c r="J33" s="28">
        <v>32</v>
      </c>
      <c r="K33" s="28">
        <v>34</v>
      </c>
      <c r="L33" s="28" t="s">
        <v>93</v>
      </c>
      <c r="N33" s="36" t="s">
        <v>29</v>
      </c>
      <c r="O33" s="28">
        <v>75</v>
      </c>
      <c r="P33" s="28">
        <v>63</v>
      </c>
      <c r="Q33" s="28">
        <v>45</v>
      </c>
      <c r="R33" s="28">
        <v>37</v>
      </c>
      <c r="S33" s="28">
        <v>46</v>
      </c>
      <c r="T33" s="31">
        <v>56</v>
      </c>
      <c r="U33" s="28">
        <v>44</v>
      </c>
      <c r="V33" s="28">
        <v>44</v>
      </c>
      <c r="W33" s="28">
        <v>38</v>
      </c>
      <c r="X33" s="28">
        <v>39</v>
      </c>
      <c r="Y33" s="28" t="s">
        <v>93</v>
      </c>
    </row>
    <row r="34" spans="1:29" x14ac:dyDescent="0.3">
      <c r="A34" s="32" t="s">
        <v>9</v>
      </c>
      <c r="B34" s="28">
        <v>10</v>
      </c>
      <c r="C34" s="28">
        <v>31</v>
      </c>
      <c r="D34" s="28">
        <v>12</v>
      </c>
      <c r="E34" s="28">
        <v>9</v>
      </c>
      <c r="F34" s="28">
        <v>7</v>
      </c>
      <c r="G34" s="31">
        <v>12</v>
      </c>
      <c r="H34" s="31">
        <v>6</v>
      </c>
      <c r="I34" s="31">
        <v>11</v>
      </c>
      <c r="J34" s="28">
        <v>4</v>
      </c>
      <c r="K34" s="28">
        <v>4</v>
      </c>
      <c r="L34" s="28">
        <v>2</v>
      </c>
      <c r="N34" s="32" t="s">
        <v>9</v>
      </c>
      <c r="O34" s="28">
        <v>9</v>
      </c>
      <c r="P34" s="28">
        <v>6</v>
      </c>
      <c r="Q34" s="28">
        <v>2</v>
      </c>
      <c r="R34" s="28">
        <v>2</v>
      </c>
      <c r="S34" s="28">
        <v>4</v>
      </c>
      <c r="T34" s="31">
        <v>4</v>
      </c>
      <c r="U34" s="31">
        <v>7</v>
      </c>
      <c r="V34" s="31">
        <v>5</v>
      </c>
      <c r="W34" s="28">
        <v>3</v>
      </c>
      <c r="X34" s="28">
        <v>5</v>
      </c>
      <c r="Y34" s="28">
        <v>3</v>
      </c>
    </row>
    <row r="35" spans="1:29" ht="16.2" x14ac:dyDescent="0.3">
      <c r="A35" s="32" t="s">
        <v>37</v>
      </c>
      <c r="B35" s="28">
        <v>29</v>
      </c>
      <c r="C35" s="28">
        <v>31</v>
      </c>
      <c r="D35" s="28">
        <v>26</v>
      </c>
      <c r="E35" s="28">
        <v>32</v>
      </c>
      <c r="F35" s="28">
        <v>29</v>
      </c>
      <c r="G35" s="28">
        <v>29</v>
      </c>
      <c r="H35" s="28">
        <v>29</v>
      </c>
      <c r="I35" s="28">
        <v>32</v>
      </c>
      <c r="J35" s="28">
        <v>34</v>
      </c>
      <c r="K35" s="28">
        <v>25</v>
      </c>
      <c r="L35" s="28">
        <v>27</v>
      </c>
      <c r="N35" s="32" t="s">
        <v>37</v>
      </c>
      <c r="O35" s="28">
        <v>12</v>
      </c>
      <c r="P35" s="28">
        <v>18</v>
      </c>
      <c r="Q35" s="28">
        <v>5</v>
      </c>
      <c r="R35" s="28">
        <v>6</v>
      </c>
      <c r="S35" s="28">
        <v>13</v>
      </c>
      <c r="T35" s="28">
        <v>18</v>
      </c>
      <c r="U35" s="28">
        <v>21</v>
      </c>
      <c r="V35" s="28">
        <v>12</v>
      </c>
      <c r="W35" s="28">
        <v>12</v>
      </c>
      <c r="X35" s="28">
        <v>13</v>
      </c>
      <c r="Y35" s="28">
        <v>11</v>
      </c>
      <c r="AC35" t="s">
        <v>180</v>
      </c>
    </row>
    <row r="36" spans="1:29" ht="16.2" x14ac:dyDescent="0.3">
      <c r="A36" s="32" t="s">
        <v>50</v>
      </c>
      <c r="B36" s="28">
        <v>7</v>
      </c>
      <c r="C36" s="28">
        <v>4</v>
      </c>
      <c r="D36" s="28">
        <v>4</v>
      </c>
      <c r="E36" s="28">
        <v>4</v>
      </c>
      <c r="F36" s="28">
        <v>2</v>
      </c>
      <c r="G36" s="28">
        <v>2</v>
      </c>
      <c r="H36" s="31">
        <v>4</v>
      </c>
      <c r="I36" s="31">
        <v>1</v>
      </c>
      <c r="J36" s="38">
        <v>0</v>
      </c>
      <c r="K36" s="28">
        <v>2</v>
      </c>
      <c r="L36" s="28">
        <v>3</v>
      </c>
      <c r="N36" s="32" t="s">
        <v>50</v>
      </c>
      <c r="O36" s="28">
        <v>6</v>
      </c>
      <c r="P36" s="28">
        <v>6</v>
      </c>
      <c r="Q36" s="28">
        <v>7</v>
      </c>
      <c r="R36" s="28">
        <v>5</v>
      </c>
      <c r="S36" s="28">
        <v>2</v>
      </c>
      <c r="T36" s="28">
        <v>3</v>
      </c>
      <c r="U36" s="31">
        <v>2</v>
      </c>
      <c r="V36" s="31">
        <v>3</v>
      </c>
      <c r="W36" s="38">
        <v>1</v>
      </c>
      <c r="X36" s="28">
        <v>2</v>
      </c>
      <c r="Y36" s="28">
        <v>5</v>
      </c>
      <c r="AC36" t="s">
        <v>181</v>
      </c>
    </row>
    <row r="37" spans="1:29" x14ac:dyDescent="0.3">
      <c r="A37" s="32" t="s">
        <v>58</v>
      </c>
      <c r="B37" s="28">
        <v>20</v>
      </c>
      <c r="C37" s="28">
        <v>16</v>
      </c>
      <c r="D37" s="28">
        <v>11</v>
      </c>
      <c r="E37" s="28">
        <v>10</v>
      </c>
      <c r="F37" s="28">
        <v>14</v>
      </c>
      <c r="G37" s="28">
        <v>12</v>
      </c>
      <c r="H37" s="28">
        <v>17</v>
      </c>
      <c r="I37" s="28">
        <v>12</v>
      </c>
      <c r="J37" s="28">
        <v>10</v>
      </c>
      <c r="K37" s="28">
        <v>13</v>
      </c>
      <c r="L37" s="28">
        <v>11</v>
      </c>
      <c r="N37" s="32" t="s">
        <v>58</v>
      </c>
      <c r="O37" s="28">
        <v>27</v>
      </c>
      <c r="P37" s="28">
        <v>21</v>
      </c>
      <c r="Q37" s="28">
        <v>11</v>
      </c>
      <c r="R37" s="28">
        <v>13</v>
      </c>
      <c r="S37" s="28">
        <v>9</v>
      </c>
      <c r="T37" s="28">
        <v>13</v>
      </c>
      <c r="U37" s="28">
        <v>8</v>
      </c>
      <c r="V37" s="28">
        <v>12</v>
      </c>
      <c r="W37" s="28">
        <v>11</v>
      </c>
      <c r="X37" s="28">
        <v>18</v>
      </c>
      <c r="Y37" s="28">
        <v>11</v>
      </c>
      <c r="AC37" s="56"/>
    </row>
    <row r="38" spans="1:29" x14ac:dyDescent="0.3">
      <c r="AC38" s="56" t="s">
        <v>200</v>
      </c>
    </row>
    <row r="39" spans="1:29" x14ac:dyDescent="0.3">
      <c r="A39" s="32" t="s">
        <v>70</v>
      </c>
      <c r="B39" s="39">
        <f t="shared" ref="B39:L39" si="0">SUM(B6:B32)</f>
        <v>721</v>
      </c>
      <c r="C39" s="39">
        <f t="shared" si="0"/>
        <v>664.00000999999997</v>
      </c>
      <c r="D39" s="39">
        <f t="shared" si="0"/>
        <v>589</v>
      </c>
      <c r="E39" s="39">
        <f t="shared" si="0"/>
        <v>633</v>
      </c>
      <c r="F39" s="39">
        <f t="shared" si="0"/>
        <v>592</v>
      </c>
      <c r="G39" s="39">
        <f t="shared" si="0"/>
        <v>555</v>
      </c>
      <c r="H39" s="39">
        <f t="shared" si="0"/>
        <v>515</v>
      </c>
      <c r="I39" s="39">
        <f t="shared" si="0"/>
        <v>489</v>
      </c>
      <c r="J39" s="39">
        <f t="shared" si="0"/>
        <v>488</v>
      </c>
      <c r="K39" s="39">
        <v>390</v>
      </c>
      <c r="L39" s="39">
        <f t="shared" si="0"/>
        <v>366</v>
      </c>
      <c r="N39" s="32" t="s">
        <v>70</v>
      </c>
      <c r="O39" s="39">
        <f>SUM(O6:O32)</f>
        <v>754</v>
      </c>
      <c r="P39" s="39">
        <f t="shared" ref="P39:Y39" si="1">SUM(P6:P32)</f>
        <v>695</v>
      </c>
      <c r="Q39" s="39">
        <f t="shared" si="1"/>
        <v>561</v>
      </c>
      <c r="R39" s="39">
        <f t="shared" si="1"/>
        <v>577</v>
      </c>
      <c r="S39" s="39">
        <f t="shared" si="1"/>
        <v>544</v>
      </c>
      <c r="T39" s="39">
        <f t="shared" si="1"/>
        <v>523</v>
      </c>
      <c r="U39" s="39">
        <f t="shared" si="1"/>
        <v>493</v>
      </c>
      <c r="V39" s="39">
        <f t="shared" si="1"/>
        <v>497</v>
      </c>
      <c r="W39" s="39">
        <f t="shared" si="1"/>
        <v>479</v>
      </c>
      <c r="X39" s="39">
        <v>419</v>
      </c>
      <c r="Y39" s="39">
        <f t="shared" si="1"/>
        <v>282</v>
      </c>
    </row>
    <row r="41" spans="1:29" x14ac:dyDescent="0.3">
      <c r="A41" t="s">
        <v>105</v>
      </c>
    </row>
    <row r="42" spans="1:29" x14ac:dyDescent="0.3">
      <c r="A42" t="s">
        <v>106</v>
      </c>
    </row>
    <row r="43" spans="1:29" ht="16.2" x14ac:dyDescent="0.3">
      <c r="A43" t="s">
        <v>111</v>
      </c>
      <c r="N43" s="88"/>
      <c r="O43" s="88"/>
      <c r="P43" s="88"/>
      <c r="Q43" s="88"/>
      <c r="R43" s="88"/>
      <c r="S43" s="88"/>
    </row>
    <row r="51" spans="23:23" x14ac:dyDescent="0.3">
      <c r="W51">
        <v>3</v>
      </c>
    </row>
  </sheetData>
  <mergeCells count="3">
    <mergeCell ref="B4:L4"/>
    <mergeCell ref="O4:Y4"/>
    <mergeCell ref="AC4:AD4"/>
  </mergeCells>
  <conditionalFormatting sqref="B6:L37 O6:Y37">
    <cfRule type="expression" dxfId="39" priority="10">
      <formula>ROW()=EVEN(ROW())</formula>
    </cfRule>
  </conditionalFormatting>
  <conditionalFormatting sqref="B39:L39">
    <cfRule type="expression" dxfId="38" priority="9">
      <formula>ROW()=ODD(ROW())</formula>
    </cfRule>
  </conditionalFormatting>
  <conditionalFormatting sqref="O39:Y39">
    <cfRule type="expression" dxfId="37" priority="3">
      <formula>ROW()=ODD(ROW())</formula>
    </cfRule>
  </conditionalFormatting>
  <conditionalFormatting sqref="AC6:AC30">
    <cfRule type="expression" dxfId="36" priority="2">
      <formula>ROW()=ODD(ROW())</formula>
    </cfRule>
  </conditionalFormatting>
  <conditionalFormatting sqref="AD6:AD30">
    <cfRule type="expression" dxfId="35" priority="1">
      <formula>ROW()=ODD(ROW())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V42"/>
  <sheetViews>
    <sheetView zoomScale="70" zoomScaleNormal="70" workbookViewId="0">
      <selection activeCell="Q29" sqref="Q29"/>
    </sheetView>
  </sheetViews>
  <sheetFormatPr defaultRowHeight="14.4" x14ac:dyDescent="0.3"/>
  <cols>
    <col min="15" max="15" width="19.77734375" customWidth="1"/>
    <col min="16" max="16" width="25.77734375" customWidth="1"/>
    <col min="17" max="17" width="19.77734375" customWidth="1"/>
    <col min="20" max="20" width="16.77734375" customWidth="1"/>
    <col min="21" max="21" width="18.5546875" customWidth="1"/>
    <col min="22" max="22" width="18.21875" customWidth="1"/>
  </cols>
  <sheetData>
    <row r="1" spans="1:22" x14ac:dyDescent="0.3">
      <c r="A1" t="s">
        <v>252</v>
      </c>
      <c r="I1" s="98"/>
    </row>
    <row r="2" spans="1:22" ht="31.05" customHeight="1" x14ac:dyDescent="0.3">
      <c r="O2" s="104" t="s">
        <v>201</v>
      </c>
      <c r="P2" s="105"/>
      <c r="Q2" s="106"/>
      <c r="T2" s="104" t="s">
        <v>237</v>
      </c>
      <c r="U2" s="105"/>
      <c r="V2" s="106"/>
    </row>
    <row r="3" spans="1:22" ht="24.6" customHeight="1" x14ac:dyDescent="0.3">
      <c r="A3" s="46"/>
      <c r="B3" s="51">
        <v>2011</v>
      </c>
      <c r="C3" s="51">
        <v>2012</v>
      </c>
      <c r="D3" s="51">
        <v>2013</v>
      </c>
      <c r="E3" s="51" t="s">
        <v>113</v>
      </c>
      <c r="F3" s="51" t="s">
        <v>114</v>
      </c>
      <c r="G3" s="51" t="s">
        <v>115</v>
      </c>
      <c r="H3" s="51" t="s">
        <v>116</v>
      </c>
      <c r="I3" s="51" t="s">
        <v>67</v>
      </c>
      <c r="J3" s="51" t="s">
        <v>68</v>
      </c>
      <c r="K3" s="51" t="s">
        <v>69</v>
      </c>
      <c r="L3" s="51">
        <v>2021</v>
      </c>
      <c r="O3" s="107"/>
      <c r="P3" s="108"/>
      <c r="Q3" s="109"/>
      <c r="T3" s="107"/>
      <c r="U3" s="108"/>
      <c r="V3" s="109"/>
    </row>
    <row r="4" spans="1:22" x14ac:dyDescent="0.3">
      <c r="A4" s="47" t="s">
        <v>3</v>
      </c>
      <c r="B4" s="4">
        <v>523</v>
      </c>
      <c r="C4" s="4">
        <v>531</v>
      </c>
      <c r="D4" s="4">
        <v>455</v>
      </c>
      <c r="E4" s="4">
        <v>430</v>
      </c>
      <c r="F4" s="4">
        <v>479</v>
      </c>
      <c r="G4" s="4">
        <v>432</v>
      </c>
      <c r="H4" s="4">
        <v>414</v>
      </c>
      <c r="I4" s="4">
        <v>409</v>
      </c>
      <c r="J4" s="4">
        <v>416</v>
      </c>
      <c r="K4" s="28">
        <v>344</v>
      </c>
      <c r="L4" s="28">
        <v>362</v>
      </c>
      <c r="N4" s="49"/>
      <c r="O4" s="54" t="s">
        <v>202</v>
      </c>
      <c r="P4" s="54" t="s">
        <v>203</v>
      </c>
      <c r="Q4" s="54" t="s">
        <v>241</v>
      </c>
      <c r="T4" s="54" t="s">
        <v>238</v>
      </c>
      <c r="U4" s="54" t="s">
        <v>239</v>
      </c>
      <c r="V4" s="54" t="s">
        <v>240</v>
      </c>
    </row>
    <row r="5" spans="1:22" x14ac:dyDescent="0.3">
      <c r="A5" s="5" t="s">
        <v>5</v>
      </c>
      <c r="B5" s="4">
        <v>884</v>
      </c>
      <c r="C5" s="4">
        <v>827</v>
      </c>
      <c r="D5" s="4">
        <v>764</v>
      </c>
      <c r="E5" s="4">
        <v>745</v>
      </c>
      <c r="F5" s="4">
        <v>762</v>
      </c>
      <c r="G5" s="4">
        <v>670</v>
      </c>
      <c r="H5" s="4">
        <v>609</v>
      </c>
      <c r="I5" s="4">
        <v>604</v>
      </c>
      <c r="J5" s="4">
        <v>644</v>
      </c>
      <c r="K5" s="4">
        <v>499</v>
      </c>
      <c r="L5" s="4">
        <v>516</v>
      </c>
      <c r="N5" s="51">
        <v>2011</v>
      </c>
      <c r="O5" s="52">
        <v>0</v>
      </c>
      <c r="P5" s="52">
        <v>0</v>
      </c>
      <c r="Q5" s="52">
        <v>0</v>
      </c>
      <c r="S5" s="47" t="s">
        <v>170</v>
      </c>
      <c r="T5" s="4">
        <v>5.4762313306146888</v>
      </c>
      <c r="U5" s="4">
        <v>41.163168226150439</v>
      </c>
      <c r="V5" s="4">
        <v>50.796637845188414</v>
      </c>
    </row>
    <row r="6" spans="1:22" x14ac:dyDescent="0.3">
      <c r="A6" s="5" t="s">
        <v>7</v>
      </c>
      <c r="B6" s="4">
        <v>657</v>
      </c>
      <c r="C6" s="4">
        <v>611</v>
      </c>
      <c r="D6" s="4">
        <v>601</v>
      </c>
      <c r="E6" s="4">
        <v>660</v>
      </c>
      <c r="F6" s="4">
        <v>708</v>
      </c>
      <c r="G6" s="4">
        <v>708</v>
      </c>
      <c r="H6" s="4">
        <v>682</v>
      </c>
      <c r="I6" s="4">
        <v>611</v>
      </c>
      <c r="J6" s="4">
        <v>628</v>
      </c>
      <c r="K6" s="28">
        <v>463</v>
      </c>
      <c r="L6" s="28">
        <v>561</v>
      </c>
      <c r="N6" s="51">
        <v>2012</v>
      </c>
      <c r="O6" s="53">
        <v>-7.806229285270494E-2</v>
      </c>
      <c r="P6" s="53">
        <v>-6.5477122019413567E-2</v>
      </c>
      <c r="Q6" s="53">
        <v>-8.3713118207016338E-2</v>
      </c>
      <c r="S6" s="5" t="s">
        <v>5</v>
      </c>
      <c r="T6" s="4">
        <v>5.856593051014543</v>
      </c>
      <c r="U6" s="4">
        <v>24.676669530922954</v>
      </c>
      <c r="V6" s="4">
        <v>57.90472146106702</v>
      </c>
    </row>
    <row r="7" spans="1:22" x14ac:dyDescent="0.3">
      <c r="A7" s="9" t="s">
        <v>11</v>
      </c>
      <c r="B7" s="4">
        <v>71</v>
      </c>
      <c r="C7" s="4">
        <v>51</v>
      </c>
      <c r="D7" s="4">
        <v>44</v>
      </c>
      <c r="E7" s="4">
        <v>45</v>
      </c>
      <c r="F7" s="4">
        <v>57</v>
      </c>
      <c r="G7" s="4">
        <v>46</v>
      </c>
      <c r="H7" s="4">
        <v>53</v>
      </c>
      <c r="I7" s="4">
        <v>49</v>
      </c>
      <c r="J7" s="4">
        <v>52</v>
      </c>
      <c r="K7" s="4">
        <v>48</v>
      </c>
      <c r="L7" s="4">
        <v>45</v>
      </c>
      <c r="N7" s="51">
        <v>2013</v>
      </c>
      <c r="O7" s="53">
        <v>-0.19120953757332443</v>
      </c>
      <c r="P7" s="53">
        <v>-0.24249949570462129</v>
      </c>
      <c r="Q7" s="53">
        <v>-0.15933234444763753</v>
      </c>
      <c r="S7" s="5" t="s">
        <v>7</v>
      </c>
      <c r="T7" s="4">
        <v>18.296027732786182</v>
      </c>
      <c r="U7" s="4">
        <v>85.128419768237876</v>
      </c>
      <c r="V7" s="4">
        <v>89.54741729408633</v>
      </c>
    </row>
    <row r="8" spans="1:22" x14ac:dyDescent="0.3">
      <c r="A8" s="5" t="s">
        <v>13</v>
      </c>
      <c r="B8" s="4">
        <v>773</v>
      </c>
      <c r="C8" s="4">
        <v>742</v>
      </c>
      <c r="D8" s="4">
        <v>654</v>
      </c>
      <c r="E8" s="4">
        <v>688</v>
      </c>
      <c r="F8" s="4">
        <v>737</v>
      </c>
      <c r="G8" s="4">
        <v>611</v>
      </c>
      <c r="H8" s="4">
        <v>577</v>
      </c>
      <c r="I8" s="4">
        <v>658</v>
      </c>
      <c r="J8" s="4">
        <v>617</v>
      </c>
      <c r="K8" s="4">
        <v>517</v>
      </c>
      <c r="L8" s="4">
        <v>531</v>
      </c>
      <c r="N8" s="51" t="s">
        <v>113</v>
      </c>
      <c r="O8" s="53">
        <v>-0.14226286022633849</v>
      </c>
      <c r="P8" s="53">
        <v>-0.22728248380963931</v>
      </c>
      <c r="Q8" s="53">
        <v>-0.16870445073663978</v>
      </c>
      <c r="S8" s="9" t="s">
        <v>11</v>
      </c>
      <c r="T8" s="4">
        <v>2.3403254456564726</v>
      </c>
      <c r="U8" s="4">
        <v>23.816328474802322</v>
      </c>
      <c r="V8" s="4">
        <v>66.088254813970877</v>
      </c>
    </row>
    <row r="9" spans="1:22" x14ac:dyDescent="0.3">
      <c r="A9" s="5" t="s">
        <v>15</v>
      </c>
      <c r="B9" s="4">
        <v>4009</v>
      </c>
      <c r="C9" s="4">
        <v>3601</v>
      </c>
      <c r="D9" s="4">
        <v>3340</v>
      </c>
      <c r="E9" s="4">
        <v>3368</v>
      </c>
      <c r="F9" s="4">
        <v>3459</v>
      </c>
      <c r="G9" s="4">
        <v>3206</v>
      </c>
      <c r="H9" s="4">
        <v>3177</v>
      </c>
      <c r="I9" s="4">
        <v>3275</v>
      </c>
      <c r="J9" s="4">
        <v>3059</v>
      </c>
      <c r="K9" s="4">
        <v>2719</v>
      </c>
      <c r="L9" s="4">
        <v>2562</v>
      </c>
      <c r="N9" s="51" t="s">
        <v>114</v>
      </c>
      <c r="O9" s="53">
        <v>-0.18491844825953205</v>
      </c>
      <c r="P9" s="53">
        <v>-0.26450616471934463</v>
      </c>
      <c r="Q9" s="53">
        <v>-0.15936546690533179</v>
      </c>
      <c r="S9" s="5" t="s">
        <v>13</v>
      </c>
      <c r="T9" s="4">
        <v>8.1983164952275054</v>
      </c>
      <c r="U9" s="4">
        <v>22.983433541103572</v>
      </c>
      <c r="V9" s="4">
        <v>61.530026441789971</v>
      </c>
    </row>
    <row r="10" spans="1:22" x14ac:dyDescent="0.3">
      <c r="A10" s="5" t="s">
        <v>17</v>
      </c>
      <c r="B10" s="4">
        <v>220</v>
      </c>
      <c r="C10" s="4">
        <v>167</v>
      </c>
      <c r="D10" s="4">
        <v>191</v>
      </c>
      <c r="E10" s="4">
        <v>183</v>
      </c>
      <c r="F10" s="4">
        <v>178</v>
      </c>
      <c r="G10" s="4">
        <v>211</v>
      </c>
      <c r="H10" s="4">
        <v>183</v>
      </c>
      <c r="I10" s="4">
        <v>175</v>
      </c>
      <c r="J10" s="4">
        <v>199</v>
      </c>
      <c r="K10" s="4">
        <v>155</v>
      </c>
      <c r="L10" s="4">
        <v>135</v>
      </c>
      <c r="N10" s="51" t="s">
        <v>115</v>
      </c>
      <c r="O10" s="53">
        <v>-0.23485459427106964</v>
      </c>
      <c r="P10" s="53">
        <v>-0.29758527362280285</v>
      </c>
      <c r="Q10" s="53">
        <v>-0.17787262244412139</v>
      </c>
      <c r="S10" s="5" t="s">
        <v>15</v>
      </c>
      <c r="T10" s="4">
        <v>4.4496651246430243</v>
      </c>
      <c r="U10" s="4">
        <v>28.282357057468587</v>
      </c>
      <c r="V10" s="4">
        <v>38.373346267304747</v>
      </c>
    </row>
    <row r="11" spans="1:22" x14ac:dyDescent="0.3">
      <c r="A11" s="5" t="s">
        <v>19</v>
      </c>
      <c r="B11" s="4">
        <v>101</v>
      </c>
      <c r="C11" s="4">
        <v>87</v>
      </c>
      <c r="D11" s="4">
        <v>81</v>
      </c>
      <c r="E11" s="4">
        <v>78</v>
      </c>
      <c r="F11" s="4">
        <v>67</v>
      </c>
      <c r="G11" s="4">
        <v>71</v>
      </c>
      <c r="H11" s="4">
        <v>48</v>
      </c>
      <c r="I11" s="4">
        <v>67</v>
      </c>
      <c r="J11" s="4">
        <v>52</v>
      </c>
      <c r="K11" s="4">
        <v>60</v>
      </c>
      <c r="L11" s="4">
        <v>55</v>
      </c>
      <c r="N11" s="51" t="s">
        <v>116</v>
      </c>
      <c r="O11" s="53">
        <v>-0.29389626023081983</v>
      </c>
      <c r="P11" s="53">
        <v>-0.33669860341995822</v>
      </c>
      <c r="Q11" s="53">
        <v>-0.19220967610917522</v>
      </c>
      <c r="S11" s="5" t="s">
        <v>177</v>
      </c>
      <c r="T11" s="4">
        <v>5.9209559348527669</v>
      </c>
      <c r="U11" s="4">
        <v>36.014562979648495</v>
      </c>
      <c r="V11" s="4">
        <v>35.180900188770657</v>
      </c>
    </row>
    <row r="12" spans="1:22" x14ac:dyDescent="0.3">
      <c r="A12" s="5" t="s">
        <v>23</v>
      </c>
      <c r="B12" s="4">
        <v>2060</v>
      </c>
      <c r="C12" s="4">
        <v>1903</v>
      </c>
      <c r="D12" s="4">
        <v>1680</v>
      </c>
      <c r="E12" s="4">
        <v>1688</v>
      </c>
      <c r="F12" s="4">
        <v>1689</v>
      </c>
      <c r="G12" s="4">
        <v>1810</v>
      </c>
      <c r="H12" s="4">
        <v>1830</v>
      </c>
      <c r="I12" s="4">
        <v>1806</v>
      </c>
      <c r="J12" s="4">
        <v>1755</v>
      </c>
      <c r="K12" s="4">
        <v>1370</v>
      </c>
      <c r="L12" s="4">
        <v>1508</v>
      </c>
      <c r="N12" s="51" t="s">
        <v>67</v>
      </c>
      <c r="O12" s="53">
        <v>-0.32918243259768704</v>
      </c>
      <c r="P12" s="53">
        <v>-0.33183173224491169</v>
      </c>
      <c r="Q12" s="53">
        <v>-0.19546789364324624</v>
      </c>
      <c r="S12" s="5" t="s">
        <v>19</v>
      </c>
      <c r="T12" s="4">
        <v>9.1659588509553984</v>
      </c>
      <c r="U12" s="4">
        <v>17.373175816539263</v>
      </c>
      <c r="V12" s="4">
        <v>49.468786129325714</v>
      </c>
    </row>
    <row r="13" spans="1:22" x14ac:dyDescent="0.3">
      <c r="A13" s="5" t="s">
        <v>25</v>
      </c>
      <c r="B13" s="4">
        <v>292</v>
      </c>
      <c r="C13" s="4">
        <v>255</v>
      </c>
      <c r="D13" s="4">
        <v>258</v>
      </c>
      <c r="E13" s="4">
        <v>229</v>
      </c>
      <c r="F13" s="4">
        <v>270</v>
      </c>
      <c r="G13" s="4">
        <v>258</v>
      </c>
      <c r="H13" s="4">
        <v>238</v>
      </c>
      <c r="I13" s="4">
        <v>239</v>
      </c>
      <c r="J13" s="4">
        <v>211</v>
      </c>
      <c r="K13" s="4">
        <v>221</v>
      </c>
      <c r="L13" s="4">
        <v>223</v>
      </c>
      <c r="N13" s="51" t="s">
        <v>68</v>
      </c>
      <c r="O13" s="53">
        <v>-0.33321262251203781</v>
      </c>
      <c r="P13" s="53">
        <v>-0.34461151789547456</v>
      </c>
      <c r="Q13" s="53">
        <v>-0.21811049165114224</v>
      </c>
      <c r="S13" s="5" t="s">
        <v>174</v>
      </c>
      <c r="T13" s="4">
        <v>3.5601169527284786</v>
      </c>
      <c r="U13" s="4">
        <v>18.920191557479423</v>
      </c>
      <c r="V13" s="4">
        <v>41.211587901375154</v>
      </c>
    </row>
    <row r="14" spans="1:22" ht="16.2" x14ac:dyDescent="0.3">
      <c r="A14" s="5" t="s">
        <v>73</v>
      </c>
      <c r="B14" s="4">
        <v>3963</v>
      </c>
      <c r="C14" s="4">
        <v>3653</v>
      </c>
      <c r="D14" s="4">
        <v>3268</v>
      </c>
      <c r="E14" s="4">
        <v>3384</v>
      </c>
      <c r="F14" s="4">
        <v>3461</v>
      </c>
      <c r="G14" s="4">
        <v>3477</v>
      </c>
      <c r="H14" s="4">
        <v>3448</v>
      </c>
      <c r="I14" s="4">
        <v>3248</v>
      </c>
      <c r="J14" s="4">
        <v>3244</v>
      </c>
      <c r="K14" s="4">
        <v>2541</v>
      </c>
      <c r="L14" s="4">
        <v>2944</v>
      </c>
      <c r="N14" s="51" t="s">
        <v>69</v>
      </c>
      <c r="O14" s="53">
        <v>-0.46060464601815748</v>
      </c>
      <c r="P14" s="53">
        <v>-0.4334274530289649</v>
      </c>
      <c r="Q14" s="53">
        <v>-0.35455543920018973</v>
      </c>
      <c r="S14" s="5" t="s">
        <v>25</v>
      </c>
      <c r="T14" s="4">
        <v>4.9729718977358059</v>
      </c>
      <c r="U14" s="4">
        <v>67.347248023077654</v>
      </c>
      <c r="V14" s="4">
        <v>45.128470926764535</v>
      </c>
    </row>
    <row r="15" spans="1:22" x14ac:dyDescent="0.3">
      <c r="A15" s="5" t="s">
        <v>21</v>
      </c>
      <c r="B15" s="4">
        <v>1141</v>
      </c>
      <c r="C15" s="4">
        <v>988</v>
      </c>
      <c r="D15" s="4">
        <v>879</v>
      </c>
      <c r="E15" s="4">
        <v>795</v>
      </c>
      <c r="F15" s="4">
        <v>793</v>
      </c>
      <c r="G15" s="4">
        <v>824</v>
      </c>
      <c r="H15" s="4">
        <v>731</v>
      </c>
      <c r="I15" s="4">
        <v>700</v>
      </c>
      <c r="J15" s="4">
        <v>688</v>
      </c>
      <c r="K15" s="4">
        <v>584</v>
      </c>
      <c r="L15" s="4">
        <v>608</v>
      </c>
      <c r="S15" s="5" t="s">
        <v>27</v>
      </c>
      <c r="T15" s="4">
        <v>6.9269110028735383</v>
      </c>
      <c r="U15" s="4">
        <v>34.757211186615343</v>
      </c>
      <c r="V15" s="4">
        <v>52.929203563757525</v>
      </c>
    </row>
    <row r="16" spans="1:22" x14ac:dyDescent="0.3">
      <c r="A16" s="5" t="s">
        <v>31</v>
      </c>
      <c r="B16" s="4">
        <v>418</v>
      </c>
      <c r="C16" s="4">
        <v>393</v>
      </c>
      <c r="D16" s="4">
        <v>368</v>
      </c>
      <c r="E16" s="4">
        <v>308</v>
      </c>
      <c r="F16" s="4">
        <v>348</v>
      </c>
      <c r="G16" s="4">
        <v>307</v>
      </c>
      <c r="H16" s="4">
        <v>331</v>
      </c>
      <c r="I16" s="4">
        <v>317</v>
      </c>
      <c r="J16" s="4">
        <v>297</v>
      </c>
      <c r="K16" s="4">
        <v>237</v>
      </c>
      <c r="L16" s="4">
        <v>292</v>
      </c>
      <c r="S16" s="5" t="s">
        <v>171</v>
      </c>
      <c r="T16" s="4">
        <v>7.1341895657937657</v>
      </c>
      <c r="U16" s="4">
        <v>39.998215464233134</v>
      </c>
      <c r="V16" s="4">
        <v>75.569621530980754</v>
      </c>
    </row>
    <row r="17" spans="1:22" x14ac:dyDescent="0.3">
      <c r="A17" s="5" t="s">
        <v>33</v>
      </c>
      <c r="B17" s="4">
        <v>638</v>
      </c>
      <c r="C17" s="4">
        <v>605</v>
      </c>
      <c r="D17" s="4">
        <v>591</v>
      </c>
      <c r="E17" s="4">
        <v>626</v>
      </c>
      <c r="F17" s="4">
        <v>644</v>
      </c>
      <c r="G17" s="4">
        <v>607</v>
      </c>
      <c r="H17" s="4">
        <v>625</v>
      </c>
      <c r="I17" s="4">
        <v>633</v>
      </c>
      <c r="J17" s="4">
        <v>602</v>
      </c>
      <c r="K17" s="4">
        <v>460</v>
      </c>
      <c r="L17" s="4">
        <v>544</v>
      </c>
      <c r="S17" s="5" t="s">
        <v>31</v>
      </c>
      <c r="T17" s="4">
        <v>13.186984560907815</v>
      </c>
      <c r="U17" s="4">
        <v>57.056782910352382</v>
      </c>
      <c r="V17" s="4">
        <v>77.708683543444508</v>
      </c>
    </row>
    <row r="18" spans="1:22" x14ac:dyDescent="0.3">
      <c r="A18" s="5" t="s">
        <v>35</v>
      </c>
      <c r="B18" s="4">
        <v>186</v>
      </c>
      <c r="C18" s="4">
        <v>163</v>
      </c>
      <c r="D18" s="4">
        <v>188</v>
      </c>
      <c r="E18" s="4">
        <v>192</v>
      </c>
      <c r="F18" s="4">
        <v>162</v>
      </c>
      <c r="G18" s="4">
        <v>182</v>
      </c>
      <c r="H18" s="4">
        <v>155</v>
      </c>
      <c r="I18" s="4">
        <v>137</v>
      </c>
      <c r="J18" s="4">
        <v>140</v>
      </c>
      <c r="K18" s="4">
        <v>147</v>
      </c>
      <c r="L18" s="4">
        <v>137</v>
      </c>
      <c r="S18" s="5" t="s">
        <v>176</v>
      </c>
      <c r="T18" s="4">
        <v>7.268479581785753</v>
      </c>
      <c r="U18" s="4">
        <v>21.823477927274983</v>
      </c>
      <c r="V18" s="4">
        <v>68.017253641093845</v>
      </c>
    </row>
    <row r="19" spans="1:22" x14ac:dyDescent="0.3">
      <c r="A19" s="5" t="s">
        <v>39</v>
      </c>
      <c r="B19" s="4">
        <v>3860</v>
      </c>
      <c r="C19" s="4">
        <v>3753</v>
      </c>
      <c r="D19" s="4">
        <v>3401</v>
      </c>
      <c r="E19" s="4">
        <v>3381</v>
      </c>
      <c r="F19" s="4">
        <v>3428</v>
      </c>
      <c r="G19" s="4">
        <v>3283</v>
      </c>
      <c r="H19" s="4">
        <v>3378</v>
      </c>
      <c r="I19" s="4">
        <v>3334</v>
      </c>
      <c r="J19" s="4">
        <v>3173</v>
      </c>
      <c r="K19" s="4">
        <v>2395</v>
      </c>
      <c r="L19" s="4">
        <v>2843</v>
      </c>
      <c r="S19" s="5" t="s">
        <v>35</v>
      </c>
      <c r="T19" s="4">
        <v>5.6398997026777584</v>
      </c>
      <c r="U19" s="4">
        <v>17.147099825271052</v>
      </c>
      <c r="V19" s="4">
        <v>35.200777431779656</v>
      </c>
    </row>
    <row r="20" spans="1:22" x14ac:dyDescent="0.3">
      <c r="A20" s="5" t="s">
        <v>42</v>
      </c>
      <c r="B20" s="4">
        <v>33</v>
      </c>
      <c r="C20" s="4">
        <v>34</v>
      </c>
      <c r="D20" s="4">
        <v>45</v>
      </c>
      <c r="E20" s="4">
        <v>35</v>
      </c>
      <c r="F20" s="4">
        <v>36</v>
      </c>
      <c r="G20" s="4">
        <v>32</v>
      </c>
      <c r="H20" s="4">
        <v>25</v>
      </c>
      <c r="I20" s="4">
        <v>36</v>
      </c>
      <c r="J20" s="4">
        <v>22</v>
      </c>
      <c r="K20" s="4">
        <v>26</v>
      </c>
      <c r="L20" s="4">
        <v>24</v>
      </c>
      <c r="S20" s="5" t="s">
        <v>172</v>
      </c>
      <c r="T20" s="4">
        <v>4.4594129267021865</v>
      </c>
      <c r="U20" s="4">
        <v>33.989129305330174</v>
      </c>
      <c r="V20" s="4">
        <v>56.879377261802233</v>
      </c>
    </row>
    <row r="21" spans="1:22" x14ac:dyDescent="0.3">
      <c r="A21" s="5" t="s">
        <v>44</v>
      </c>
      <c r="B21" s="4">
        <v>179</v>
      </c>
      <c r="C21" s="4">
        <v>177</v>
      </c>
      <c r="D21" s="4">
        <v>179</v>
      </c>
      <c r="E21" s="4">
        <v>212</v>
      </c>
      <c r="F21" s="4">
        <v>188</v>
      </c>
      <c r="G21" s="4">
        <v>158</v>
      </c>
      <c r="H21" s="4">
        <v>136</v>
      </c>
      <c r="I21" s="4">
        <v>148</v>
      </c>
      <c r="J21" s="4">
        <v>132</v>
      </c>
      <c r="K21" s="4">
        <v>139</v>
      </c>
      <c r="L21" s="4">
        <v>147</v>
      </c>
      <c r="S21" s="5" t="s">
        <v>184</v>
      </c>
      <c r="T21" s="4">
        <v>3.3805940379843542</v>
      </c>
      <c r="U21" s="4">
        <v>34.236609206224216</v>
      </c>
      <c r="V21" s="4">
        <v>54.443386943265949</v>
      </c>
    </row>
    <row r="22" spans="1:22" x14ac:dyDescent="0.3">
      <c r="A22" s="5" t="s">
        <v>41</v>
      </c>
      <c r="B22" s="4">
        <v>297</v>
      </c>
      <c r="C22" s="4">
        <v>302</v>
      </c>
      <c r="D22" s="4">
        <v>258</v>
      </c>
      <c r="E22" s="4">
        <v>267</v>
      </c>
      <c r="F22" s="4">
        <v>242</v>
      </c>
      <c r="G22" s="4">
        <v>192</v>
      </c>
      <c r="H22" s="4">
        <v>192</v>
      </c>
      <c r="I22" s="4">
        <v>173</v>
      </c>
      <c r="J22" s="4">
        <v>186</v>
      </c>
      <c r="K22" s="4">
        <v>175</v>
      </c>
      <c r="L22" s="4">
        <v>147</v>
      </c>
      <c r="S22" s="5" t="s">
        <v>44</v>
      </c>
      <c r="T22" s="4">
        <v>13.139942578450933</v>
      </c>
      <c r="U22" s="4">
        <v>18.342117169444478</v>
      </c>
      <c r="V22" s="4">
        <v>86.777480576271373</v>
      </c>
    </row>
    <row r="23" spans="1:22" x14ac:dyDescent="0.3">
      <c r="A23" s="5" t="s">
        <v>46</v>
      </c>
      <c r="B23" s="4">
        <v>17</v>
      </c>
      <c r="C23" s="4">
        <v>9</v>
      </c>
      <c r="D23" s="4">
        <v>18</v>
      </c>
      <c r="E23" s="4">
        <v>10</v>
      </c>
      <c r="F23" s="4">
        <v>11</v>
      </c>
      <c r="G23" s="4">
        <v>22</v>
      </c>
      <c r="H23" s="4">
        <v>19</v>
      </c>
      <c r="I23" s="4">
        <v>18</v>
      </c>
      <c r="J23" s="4">
        <v>16</v>
      </c>
      <c r="K23" s="4">
        <v>12</v>
      </c>
      <c r="L23" s="4">
        <v>9</v>
      </c>
      <c r="S23" s="5" t="s">
        <v>41</v>
      </c>
      <c r="T23" s="4">
        <v>10.260708825551374</v>
      </c>
      <c r="U23" s="4">
        <v>26.115911118849159</v>
      </c>
      <c r="V23" s="4">
        <v>71.000865368420435</v>
      </c>
    </row>
    <row r="24" spans="1:22" x14ac:dyDescent="0.3">
      <c r="A24" s="5" t="s">
        <v>48</v>
      </c>
      <c r="B24" s="4">
        <v>661</v>
      </c>
      <c r="C24" s="4">
        <v>650</v>
      </c>
      <c r="D24" s="4">
        <v>570</v>
      </c>
      <c r="E24" s="4">
        <v>570</v>
      </c>
      <c r="F24" s="4">
        <v>620</v>
      </c>
      <c r="G24" s="4">
        <v>629</v>
      </c>
      <c r="H24" s="4">
        <v>613</v>
      </c>
      <c r="I24" s="4">
        <v>678</v>
      </c>
      <c r="J24" s="4">
        <v>661</v>
      </c>
      <c r="K24" s="4">
        <v>610</v>
      </c>
      <c r="L24" s="4">
        <v>582</v>
      </c>
      <c r="S24" s="5" t="s">
        <v>183</v>
      </c>
      <c r="T24" s="4">
        <v>7.4775859361563715</v>
      </c>
      <c r="U24" s="4">
        <v>0</v>
      </c>
      <c r="V24" s="4">
        <v>40.7457207732797</v>
      </c>
    </row>
    <row r="25" spans="1:22" x14ac:dyDescent="0.3">
      <c r="A25" s="5" t="s">
        <v>52</v>
      </c>
      <c r="B25" s="4">
        <v>4189</v>
      </c>
      <c r="C25" s="4">
        <v>3571</v>
      </c>
      <c r="D25" s="4">
        <v>3357</v>
      </c>
      <c r="E25" s="4">
        <v>3202</v>
      </c>
      <c r="F25" s="4">
        <v>2938</v>
      </c>
      <c r="G25" s="4">
        <v>3026</v>
      </c>
      <c r="H25" s="4">
        <v>2831</v>
      </c>
      <c r="I25" s="4">
        <v>2862</v>
      </c>
      <c r="J25" s="4">
        <v>2909</v>
      </c>
      <c r="K25" s="4">
        <v>2491</v>
      </c>
      <c r="L25" s="4">
        <v>2245</v>
      </c>
      <c r="S25" s="5" t="s">
        <v>178</v>
      </c>
      <c r="T25" s="4">
        <v>6.1979388329062424</v>
      </c>
      <c r="U25" s="4">
        <v>22.131608579291076</v>
      </c>
      <c r="V25" s="4">
        <v>44.436748774866636</v>
      </c>
    </row>
    <row r="26" spans="1:22" ht="16.2" x14ac:dyDescent="0.3">
      <c r="A26" s="5" t="s">
        <v>74</v>
      </c>
      <c r="B26" s="4">
        <v>891</v>
      </c>
      <c r="C26" s="4">
        <v>718</v>
      </c>
      <c r="D26" s="4">
        <v>637</v>
      </c>
      <c r="E26" s="4">
        <v>638</v>
      </c>
      <c r="F26" s="4">
        <v>593</v>
      </c>
      <c r="G26" s="4">
        <v>563</v>
      </c>
      <c r="H26" s="4">
        <v>602</v>
      </c>
      <c r="I26" s="4">
        <v>675</v>
      </c>
      <c r="J26" s="4">
        <v>626</v>
      </c>
      <c r="K26" s="4">
        <v>509</v>
      </c>
      <c r="L26" s="4">
        <v>514</v>
      </c>
      <c r="S26" s="5" t="s">
        <v>52</v>
      </c>
      <c r="T26" s="4">
        <v>9.229232602982</v>
      </c>
      <c r="U26" s="4">
        <v>42.169806481499251</v>
      </c>
      <c r="V26" s="4">
        <v>78.987192660392679</v>
      </c>
    </row>
    <row r="27" spans="1:22" x14ac:dyDescent="0.3">
      <c r="A27" s="5" t="s">
        <v>56</v>
      </c>
      <c r="B27" s="4">
        <v>2018</v>
      </c>
      <c r="C27" s="4">
        <v>2042</v>
      </c>
      <c r="D27" s="4">
        <v>1861</v>
      </c>
      <c r="E27" s="4">
        <v>1818</v>
      </c>
      <c r="F27" s="4">
        <v>1893</v>
      </c>
      <c r="G27" s="4">
        <v>1913</v>
      </c>
      <c r="H27" s="4">
        <v>1951</v>
      </c>
      <c r="I27" s="4">
        <v>1867</v>
      </c>
      <c r="J27" s="4">
        <v>1864</v>
      </c>
      <c r="K27" s="4">
        <v>1646</v>
      </c>
      <c r="L27" s="4">
        <v>1779</v>
      </c>
      <c r="S27" s="5" t="s">
        <v>173</v>
      </c>
      <c r="T27" s="4">
        <v>7.0431746606699068</v>
      </c>
      <c r="U27" s="4">
        <v>28.6576534672454</v>
      </c>
      <c r="V27" s="4">
        <v>71.679113020776214</v>
      </c>
    </row>
    <row r="28" spans="1:22" x14ac:dyDescent="0.3">
      <c r="A28" s="5" t="s">
        <v>60</v>
      </c>
      <c r="B28" s="4">
        <v>319</v>
      </c>
      <c r="C28" s="4">
        <v>285</v>
      </c>
      <c r="D28" s="4">
        <v>260</v>
      </c>
      <c r="E28" s="4">
        <v>270</v>
      </c>
      <c r="F28" s="4">
        <v>259</v>
      </c>
      <c r="G28" s="4">
        <v>270</v>
      </c>
      <c r="H28" s="4">
        <v>253</v>
      </c>
      <c r="I28" s="4">
        <v>324</v>
      </c>
      <c r="J28" s="4">
        <v>221</v>
      </c>
      <c r="K28" s="4">
        <v>204</v>
      </c>
      <c r="L28" s="4">
        <v>192</v>
      </c>
      <c r="S28" s="5" t="s">
        <v>56</v>
      </c>
      <c r="T28" s="4">
        <v>21.537129076519768</v>
      </c>
      <c r="U28" s="4">
        <v>44.812156080199721</v>
      </c>
      <c r="V28" s="4">
        <v>106.64848349049545</v>
      </c>
    </row>
    <row r="29" spans="1:22" x14ac:dyDescent="0.3">
      <c r="A29" s="5" t="s">
        <v>62</v>
      </c>
      <c r="B29" s="4">
        <v>141</v>
      </c>
      <c r="C29" s="4">
        <v>130</v>
      </c>
      <c r="D29" s="4">
        <v>125</v>
      </c>
      <c r="E29" s="4">
        <v>108</v>
      </c>
      <c r="F29" s="4">
        <v>120</v>
      </c>
      <c r="G29" s="4">
        <v>130</v>
      </c>
      <c r="H29" s="4">
        <v>104</v>
      </c>
      <c r="I29" s="4">
        <v>91</v>
      </c>
      <c r="J29" s="4">
        <v>102</v>
      </c>
      <c r="K29" s="4">
        <v>80</v>
      </c>
      <c r="L29" s="4">
        <v>114</v>
      </c>
      <c r="S29" s="5" t="s">
        <v>60</v>
      </c>
      <c r="T29" s="4">
        <v>2.5490009008897472</v>
      </c>
      <c r="U29" s="4">
        <v>19.362171351344028</v>
      </c>
      <c r="V29" s="4">
        <v>23.881913726975814</v>
      </c>
    </row>
    <row r="30" spans="1:22" x14ac:dyDescent="0.3">
      <c r="A30" s="5" t="s">
        <v>64</v>
      </c>
      <c r="B30" s="4">
        <v>324</v>
      </c>
      <c r="C30" s="4">
        <v>296</v>
      </c>
      <c r="D30" s="4">
        <v>223</v>
      </c>
      <c r="E30" s="4">
        <v>259</v>
      </c>
      <c r="F30" s="4">
        <v>274</v>
      </c>
      <c r="G30" s="4">
        <v>242</v>
      </c>
      <c r="H30" s="4">
        <v>250</v>
      </c>
      <c r="I30" s="4">
        <v>229</v>
      </c>
      <c r="J30" s="4">
        <v>245</v>
      </c>
      <c r="K30" s="28">
        <v>224</v>
      </c>
      <c r="L30" s="28">
        <v>226</v>
      </c>
      <c r="S30" s="5" t="s">
        <v>62</v>
      </c>
      <c r="T30" s="4">
        <v>7.097548709462858</v>
      </c>
      <c r="U30" s="4">
        <v>47.875810148474855</v>
      </c>
      <c r="V30" s="4">
        <v>54.750310332942291</v>
      </c>
    </row>
    <row r="31" spans="1:22" x14ac:dyDescent="0.3">
      <c r="A31" s="48" t="s">
        <v>29</v>
      </c>
      <c r="B31" s="4">
        <v>1901</v>
      </c>
      <c r="C31" s="4">
        <v>1754</v>
      </c>
      <c r="D31" s="4">
        <v>1713</v>
      </c>
      <c r="E31" s="4">
        <v>1775</v>
      </c>
      <c r="F31" s="4">
        <v>1730</v>
      </c>
      <c r="G31" s="4">
        <v>1792</v>
      </c>
      <c r="H31" s="4">
        <v>1793</v>
      </c>
      <c r="I31" s="4">
        <v>1784</v>
      </c>
      <c r="J31" s="4">
        <v>1752</v>
      </c>
      <c r="K31" s="4">
        <v>1460</v>
      </c>
      <c r="L31" s="4">
        <v>1590</v>
      </c>
      <c r="S31" s="5" t="s">
        <v>185</v>
      </c>
      <c r="T31" s="4">
        <v>5.7913805724663865</v>
      </c>
      <c r="U31" s="4">
        <v>44.924206445981852</v>
      </c>
      <c r="V31" s="4">
        <v>49.797260458628259</v>
      </c>
    </row>
    <row r="32" spans="1:22" x14ac:dyDescent="0.3">
      <c r="A32" s="5" t="s">
        <v>9</v>
      </c>
      <c r="B32" s="4">
        <v>320</v>
      </c>
      <c r="C32" s="4">
        <v>339</v>
      </c>
      <c r="D32" s="4">
        <v>269</v>
      </c>
      <c r="E32" s="4">
        <v>243</v>
      </c>
      <c r="F32" s="4">
        <v>253</v>
      </c>
      <c r="G32" s="4">
        <v>216</v>
      </c>
      <c r="H32" s="4">
        <v>230</v>
      </c>
      <c r="I32" s="4">
        <v>233</v>
      </c>
      <c r="J32" s="4">
        <v>187</v>
      </c>
      <c r="K32" s="4">
        <v>227</v>
      </c>
      <c r="L32" s="4">
        <v>200</v>
      </c>
      <c r="S32" s="48" t="s">
        <v>175</v>
      </c>
      <c r="T32" s="4">
        <v>3.1676898558722431</v>
      </c>
      <c r="U32" s="4">
        <v>20.268695903730062</v>
      </c>
      <c r="V32" s="4">
        <v>30.61444251308729</v>
      </c>
    </row>
    <row r="33" spans="1:22" x14ac:dyDescent="0.3">
      <c r="A33" s="5" t="s">
        <v>37</v>
      </c>
      <c r="B33" s="4">
        <v>382</v>
      </c>
      <c r="C33" s="4">
        <v>290</v>
      </c>
      <c r="D33" s="4">
        <v>309</v>
      </c>
      <c r="E33" s="4">
        <v>319</v>
      </c>
      <c r="F33" s="4">
        <v>356</v>
      </c>
      <c r="G33" s="4">
        <v>377</v>
      </c>
      <c r="H33" s="4">
        <v>364</v>
      </c>
      <c r="I33" s="4">
        <v>316</v>
      </c>
      <c r="J33" s="4">
        <v>355</v>
      </c>
      <c r="K33" s="4">
        <v>305</v>
      </c>
      <c r="L33" s="4">
        <v>364</v>
      </c>
      <c r="S33" s="5" t="s">
        <v>9</v>
      </c>
      <c r="T33" s="4">
        <v>2.5592072599591549</v>
      </c>
      <c r="U33" s="4">
        <v>14.744537483965315</v>
      </c>
      <c r="V33" s="4">
        <v>28.019080757747457</v>
      </c>
    </row>
    <row r="34" spans="1:22" x14ac:dyDescent="0.3">
      <c r="A34" s="5" t="s">
        <v>50</v>
      </c>
      <c r="B34" s="4">
        <v>168</v>
      </c>
      <c r="C34" s="4">
        <v>145</v>
      </c>
      <c r="D34" s="4">
        <v>187</v>
      </c>
      <c r="E34" s="4">
        <v>147</v>
      </c>
      <c r="F34" s="4">
        <v>117</v>
      </c>
      <c r="G34" s="4">
        <v>135</v>
      </c>
      <c r="H34" s="4">
        <v>106</v>
      </c>
      <c r="I34" s="4">
        <v>108</v>
      </c>
      <c r="J34" s="4">
        <v>108</v>
      </c>
      <c r="K34" s="28">
        <v>93</v>
      </c>
      <c r="L34" s="28">
        <v>80</v>
      </c>
      <c r="S34" s="5" t="s">
        <v>186</v>
      </c>
      <c r="T34" s="4">
        <v>11.907565884169479</v>
      </c>
      <c r="U34" s="4">
        <v>29.07199143141305</v>
      </c>
      <c r="V34" s="4">
        <v>45.901223926059032</v>
      </c>
    </row>
    <row r="35" spans="1:22" x14ac:dyDescent="0.3">
      <c r="A35" s="5" t="s">
        <v>58</v>
      </c>
      <c r="B35" s="4">
        <v>731</v>
      </c>
      <c r="C35" s="4">
        <v>688</v>
      </c>
      <c r="D35" s="4">
        <v>650</v>
      </c>
      <c r="E35" s="4">
        <v>536</v>
      </c>
      <c r="F35" s="4">
        <v>599</v>
      </c>
      <c r="G35" s="4">
        <v>607</v>
      </c>
      <c r="H35" s="4">
        <v>579</v>
      </c>
      <c r="I35" s="4">
        <v>548</v>
      </c>
      <c r="J35" s="4">
        <v>534</v>
      </c>
      <c r="K35" s="28">
        <v>492</v>
      </c>
      <c r="L35" s="28">
        <v>521</v>
      </c>
      <c r="S35" s="5" t="s">
        <v>50</v>
      </c>
      <c r="T35" s="4">
        <v>1.7942523637480641</v>
      </c>
      <c r="U35" s="4">
        <v>14.131029975447335</v>
      </c>
      <c r="V35" s="4">
        <v>21.045431825954278</v>
      </c>
    </row>
    <row r="36" spans="1:22" x14ac:dyDescent="0.3">
      <c r="S36" s="5" t="s">
        <v>58</v>
      </c>
      <c r="T36" s="4">
        <v>11.465109479993215</v>
      </c>
      <c r="U36" s="4">
        <v>62.001661644532078</v>
      </c>
      <c r="V36" s="4">
        <v>85.88243737972158</v>
      </c>
    </row>
    <row r="37" spans="1:22" x14ac:dyDescent="0.3">
      <c r="A37" s="5" t="s">
        <v>70</v>
      </c>
      <c r="B37" s="50">
        <f t="shared" ref="B37:L37" si="0">SUM(B4:B30)</f>
        <v>28865</v>
      </c>
      <c r="C37" s="50">
        <f t="shared" si="0"/>
        <v>26544</v>
      </c>
      <c r="D37" s="50">
        <f t="shared" si="0"/>
        <v>24296</v>
      </c>
      <c r="E37" s="50">
        <f t="shared" si="0"/>
        <v>24189</v>
      </c>
      <c r="F37" s="50">
        <f t="shared" si="0"/>
        <v>24416</v>
      </c>
      <c r="G37" s="50">
        <f t="shared" si="0"/>
        <v>23880</v>
      </c>
      <c r="H37" s="50">
        <f t="shared" si="0"/>
        <v>23455</v>
      </c>
      <c r="I37" s="50">
        <f t="shared" si="0"/>
        <v>23363</v>
      </c>
      <c r="J37" s="50">
        <f t="shared" si="0"/>
        <v>22761</v>
      </c>
      <c r="K37" s="50">
        <f t="shared" si="0"/>
        <v>18876</v>
      </c>
      <c r="L37" s="50">
        <f t="shared" si="0"/>
        <v>19845</v>
      </c>
    </row>
    <row r="38" spans="1:22" x14ac:dyDescent="0.3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S38" s="5" t="s">
        <v>70</v>
      </c>
      <c r="T38" s="50">
        <v>6.7925401521745252</v>
      </c>
      <c r="U38" s="50">
        <v>33.842001953353332</v>
      </c>
      <c r="V38" s="50">
        <v>56.79518532138038</v>
      </c>
    </row>
    <row r="39" spans="1:22" x14ac:dyDescent="0.3">
      <c r="A39" t="s">
        <v>105</v>
      </c>
    </row>
    <row r="40" spans="1:22" ht="16.2" x14ac:dyDescent="0.3">
      <c r="A40" t="s">
        <v>111</v>
      </c>
    </row>
    <row r="41" spans="1:22" ht="16.2" x14ac:dyDescent="0.3">
      <c r="S41" t="s">
        <v>187</v>
      </c>
    </row>
    <row r="42" spans="1:22" ht="16.2" x14ac:dyDescent="0.3">
      <c r="S42" t="s">
        <v>188</v>
      </c>
    </row>
  </sheetData>
  <mergeCells count="2">
    <mergeCell ref="O2:Q3"/>
    <mergeCell ref="T2:V3"/>
  </mergeCells>
  <conditionalFormatting sqref="B4:L35">
    <cfRule type="expression" dxfId="34" priority="5">
      <formula>ROW()=ODD(ROW())</formula>
    </cfRule>
  </conditionalFormatting>
  <conditionalFormatting sqref="B37:L37">
    <cfRule type="expression" dxfId="33" priority="4">
      <formula>ROW()=EVEN(ROW())</formula>
    </cfRule>
  </conditionalFormatting>
  <conditionalFormatting sqref="O5:Q14">
    <cfRule type="expression" dxfId="32" priority="3">
      <formula>ROW()=EVEN(ROW())</formula>
    </cfRule>
  </conditionalFormatting>
  <conditionalFormatting sqref="T5:V36">
    <cfRule type="expression" dxfId="31" priority="2">
      <formula>ROW()=ODD(ROW())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S92"/>
  <sheetViews>
    <sheetView topLeftCell="A25" zoomScale="60" zoomScaleNormal="60" workbookViewId="0">
      <selection activeCell="U95" sqref="U95"/>
    </sheetView>
  </sheetViews>
  <sheetFormatPr defaultRowHeight="14.4" x14ac:dyDescent="0.3"/>
  <cols>
    <col min="6" max="6" width="11.44140625" customWidth="1"/>
    <col min="11" max="18" width="11.5546875" customWidth="1"/>
    <col min="22" max="22" width="10.88671875" customWidth="1"/>
    <col min="23" max="23" width="12.21875" customWidth="1"/>
    <col min="24" max="24" width="14.33203125" customWidth="1"/>
  </cols>
  <sheetData>
    <row r="1" spans="1:45" x14ac:dyDescent="0.3">
      <c r="A1" t="s">
        <v>251</v>
      </c>
      <c r="C1" s="58"/>
    </row>
    <row r="3" spans="1:45" x14ac:dyDescent="0.3">
      <c r="B3" s="110" t="s">
        <v>123</v>
      </c>
      <c r="C3" s="110"/>
      <c r="D3" s="110"/>
      <c r="E3" s="110"/>
      <c r="G3" s="110" t="s">
        <v>124</v>
      </c>
      <c r="H3" s="110"/>
      <c r="I3" s="110"/>
      <c r="J3" s="110"/>
      <c r="L3" s="110" t="s">
        <v>125</v>
      </c>
      <c r="M3" s="110"/>
      <c r="N3" s="110"/>
      <c r="O3" s="110"/>
      <c r="Q3" s="110" t="s">
        <v>126</v>
      </c>
      <c r="R3" s="110"/>
      <c r="S3" s="110"/>
      <c r="T3" s="110"/>
      <c r="V3" s="110" t="s">
        <v>127</v>
      </c>
      <c r="W3" s="110"/>
      <c r="X3" s="110"/>
      <c r="Y3" s="110"/>
      <c r="AA3" s="110" t="s">
        <v>128</v>
      </c>
      <c r="AB3" s="110"/>
      <c r="AC3" s="110"/>
      <c r="AD3" s="110"/>
      <c r="AF3" s="110" t="s">
        <v>129</v>
      </c>
      <c r="AG3" s="110"/>
      <c r="AH3" s="110"/>
      <c r="AI3" s="110"/>
      <c r="AK3" s="110" t="s">
        <v>130</v>
      </c>
      <c r="AL3" s="110"/>
      <c r="AM3" s="110"/>
      <c r="AN3" s="110"/>
      <c r="AP3" s="110" t="s">
        <v>131</v>
      </c>
      <c r="AQ3" s="110"/>
      <c r="AR3" s="110"/>
      <c r="AS3" s="110"/>
    </row>
    <row r="4" spans="1:45" x14ac:dyDescent="0.3">
      <c r="B4" s="11">
        <v>2018</v>
      </c>
      <c r="C4" s="11">
        <v>2019</v>
      </c>
      <c r="D4" s="11">
        <v>2020</v>
      </c>
      <c r="E4" s="11">
        <v>2021</v>
      </c>
      <c r="G4" s="11">
        <v>2018</v>
      </c>
      <c r="H4" s="11">
        <v>2019</v>
      </c>
      <c r="I4" s="11">
        <v>2020</v>
      </c>
      <c r="J4" s="11">
        <v>2021</v>
      </c>
      <c r="L4" s="11">
        <v>2018</v>
      </c>
      <c r="M4" s="11">
        <v>2019</v>
      </c>
      <c r="N4" s="11">
        <v>2020</v>
      </c>
      <c r="O4" s="11">
        <v>2021</v>
      </c>
      <c r="Q4" s="11">
        <v>2018</v>
      </c>
      <c r="R4" s="11">
        <v>2019</v>
      </c>
      <c r="S4" s="11">
        <v>2020</v>
      </c>
      <c r="T4" s="11">
        <v>2021</v>
      </c>
      <c r="V4" s="11">
        <v>2018</v>
      </c>
      <c r="W4" s="11">
        <v>2019</v>
      </c>
      <c r="X4" s="11">
        <v>2020</v>
      </c>
      <c r="Y4" s="11">
        <v>2021</v>
      </c>
      <c r="AA4" s="11">
        <v>2018</v>
      </c>
      <c r="AB4" s="11">
        <v>2019</v>
      </c>
      <c r="AC4" s="11">
        <v>2020</v>
      </c>
      <c r="AD4" s="11">
        <v>2021</v>
      </c>
      <c r="AF4" s="11">
        <v>2018</v>
      </c>
      <c r="AG4" s="11">
        <v>2019</v>
      </c>
      <c r="AH4" s="11">
        <v>2020</v>
      </c>
      <c r="AI4" s="11">
        <v>2021</v>
      </c>
      <c r="AK4" s="11">
        <v>2018</v>
      </c>
      <c r="AL4" s="11">
        <v>2019</v>
      </c>
      <c r="AM4" s="11">
        <v>2020</v>
      </c>
      <c r="AN4" s="11">
        <v>2021</v>
      </c>
      <c r="AP4" s="11">
        <v>2018</v>
      </c>
      <c r="AQ4" s="11">
        <v>2019</v>
      </c>
      <c r="AR4" s="11">
        <v>2020</v>
      </c>
      <c r="AS4" s="11">
        <v>2021</v>
      </c>
    </row>
    <row r="5" spans="1:45" x14ac:dyDescent="0.3">
      <c r="A5" s="30" t="s">
        <v>3</v>
      </c>
      <c r="B5" s="28">
        <v>0</v>
      </c>
      <c r="C5" s="28" t="s">
        <v>93</v>
      </c>
      <c r="D5" s="28" t="s">
        <v>93</v>
      </c>
      <c r="E5" s="28" t="s">
        <v>93</v>
      </c>
      <c r="F5" s="30" t="s">
        <v>3</v>
      </c>
      <c r="G5" s="28">
        <v>1</v>
      </c>
      <c r="H5" s="28">
        <v>7</v>
      </c>
      <c r="I5" s="28">
        <v>1</v>
      </c>
      <c r="J5" s="28" t="s">
        <v>93</v>
      </c>
      <c r="K5" s="30" t="s">
        <v>3</v>
      </c>
      <c r="L5" s="28">
        <v>2</v>
      </c>
      <c r="M5" s="28">
        <v>4</v>
      </c>
      <c r="N5" s="28">
        <v>0</v>
      </c>
      <c r="O5" s="28" t="s">
        <v>93</v>
      </c>
      <c r="P5" s="30" t="s">
        <v>3</v>
      </c>
      <c r="Q5" s="28">
        <v>0</v>
      </c>
      <c r="R5" s="28">
        <v>4</v>
      </c>
      <c r="S5" s="28">
        <v>1</v>
      </c>
      <c r="T5" s="28" t="s">
        <v>93</v>
      </c>
      <c r="U5" s="30" t="s">
        <v>3</v>
      </c>
      <c r="V5" s="28">
        <v>0</v>
      </c>
      <c r="W5" s="28">
        <v>1</v>
      </c>
      <c r="X5" s="28">
        <v>0</v>
      </c>
      <c r="Y5" s="28" t="s">
        <v>93</v>
      </c>
      <c r="Z5" s="30" t="s">
        <v>3</v>
      </c>
      <c r="AA5" s="28">
        <v>2</v>
      </c>
      <c r="AB5" s="28">
        <v>5</v>
      </c>
      <c r="AC5" s="28">
        <v>2</v>
      </c>
      <c r="AD5" s="28" t="s">
        <v>93</v>
      </c>
      <c r="AE5" s="30" t="s">
        <v>3</v>
      </c>
      <c r="AF5" s="28">
        <v>4</v>
      </c>
      <c r="AG5" s="28">
        <v>5</v>
      </c>
      <c r="AH5" s="28">
        <v>2</v>
      </c>
      <c r="AI5" s="28" t="s">
        <v>93</v>
      </c>
      <c r="AJ5" s="30" t="s">
        <v>3</v>
      </c>
      <c r="AK5" s="28">
        <v>4</v>
      </c>
      <c r="AL5" s="28">
        <v>3</v>
      </c>
      <c r="AM5" s="28">
        <v>5</v>
      </c>
      <c r="AN5" s="28" t="s">
        <v>93</v>
      </c>
      <c r="AO5" s="30" t="s">
        <v>3</v>
      </c>
      <c r="AP5" s="28">
        <v>0</v>
      </c>
      <c r="AQ5" s="28">
        <v>0</v>
      </c>
      <c r="AR5" s="28">
        <v>0</v>
      </c>
      <c r="AS5" s="28" t="s">
        <v>93</v>
      </c>
    </row>
    <row r="6" spans="1:45" x14ac:dyDescent="0.3">
      <c r="A6" s="32" t="s">
        <v>5</v>
      </c>
      <c r="B6" s="28">
        <v>0</v>
      </c>
      <c r="C6" s="28">
        <v>0</v>
      </c>
      <c r="D6" s="28">
        <v>2</v>
      </c>
      <c r="E6" s="28">
        <v>3</v>
      </c>
      <c r="F6" s="32" t="s">
        <v>5</v>
      </c>
      <c r="G6" s="28">
        <v>3</v>
      </c>
      <c r="H6" s="28">
        <v>0</v>
      </c>
      <c r="I6" s="28">
        <v>0</v>
      </c>
      <c r="J6" s="28">
        <v>7</v>
      </c>
      <c r="K6" s="32" t="s">
        <v>5</v>
      </c>
      <c r="L6" s="28">
        <v>5</v>
      </c>
      <c r="M6" s="28">
        <v>3</v>
      </c>
      <c r="N6" s="28">
        <v>1</v>
      </c>
      <c r="O6" s="28">
        <v>4</v>
      </c>
      <c r="P6" s="32" t="s">
        <v>5</v>
      </c>
      <c r="Q6" s="28">
        <v>5</v>
      </c>
      <c r="R6" s="28">
        <v>5</v>
      </c>
      <c r="S6" s="28">
        <v>2</v>
      </c>
      <c r="T6" s="28">
        <v>4</v>
      </c>
      <c r="U6" s="32" t="s">
        <v>5</v>
      </c>
      <c r="V6" s="28">
        <v>1</v>
      </c>
      <c r="W6" s="28">
        <v>3</v>
      </c>
      <c r="X6" s="28">
        <v>0</v>
      </c>
      <c r="Y6" s="28">
        <v>0</v>
      </c>
      <c r="Z6" s="32" t="s">
        <v>5</v>
      </c>
      <c r="AA6" s="28">
        <v>3</v>
      </c>
      <c r="AB6" s="28">
        <v>1</v>
      </c>
      <c r="AC6" s="28">
        <v>1</v>
      </c>
      <c r="AD6" s="28">
        <v>0</v>
      </c>
      <c r="AE6" s="32" t="s">
        <v>5</v>
      </c>
      <c r="AF6" s="28">
        <v>2</v>
      </c>
      <c r="AG6" s="28">
        <v>4</v>
      </c>
      <c r="AH6" s="28">
        <v>8</v>
      </c>
      <c r="AI6" s="28">
        <v>4</v>
      </c>
      <c r="AJ6" s="32" t="s">
        <v>5</v>
      </c>
      <c r="AK6" s="28">
        <v>4</v>
      </c>
      <c r="AL6" s="28">
        <v>6</v>
      </c>
      <c r="AM6" s="28">
        <v>1</v>
      </c>
      <c r="AN6" s="28">
        <v>3</v>
      </c>
      <c r="AO6" s="32" t="s">
        <v>5</v>
      </c>
      <c r="AP6" s="28">
        <v>9</v>
      </c>
      <c r="AQ6" s="28">
        <v>10</v>
      </c>
      <c r="AR6" s="28">
        <v>7</v>
      </c>
      <c r="AS6" s="28">
        <v>14</v>
      </c>
    </row>
    <row r="7" spans="1:45" x14ac:dyDescent="0.3">
      <c r="A7" s="32" t="s">
        <v>7</v>
      </c>
      <c r="B7" s="28">
        <v>1</v>
      </c>
      <c r="C7" s="28">
        <v>2</v>
      </c>
      <c r="D7" s="28">
        <v>0</v>
      </c>
      <c r="E7" s="28">
        <v>2</v>
      </c>
      <c r="F7" s="32" t="s">
        <v>7</v>
      </c>
      <c r="G7" s="28">
        <v>6</v>
      </c>
      <c r="H7" s="28">
        <v>6</v>
      </c>
      <c r="I7" s="28">
        <v>3</v>
      </c>
      <c r="J7" s="28">
        <v>4</v>
      </c>
      <c r="K7" s="32" t="s">
        <v>7</v>
      </c>
      <c r="L7" s="28">
        <v>3</v>
      </c>
      <c r="M7" s="28">
        <v>7</v>
      </c>
      <c r="N7" s="28">
        <v>1</v>
      </c>
      <c r="O7" s="28">
        <v>10</v>
      </c>
      <c r="P7" s="32" t="s">
        <v>7</v>
      </c>
      <c r="Q7" s="28">
        <v>8</v>
      </c>
      <c r="R7" s="28">
        <v>4</v>
      </c>
      <c r="S7" s="28">
        <v>2</v>
      </c>
      <c r="T7" s="28">
        <v>4</v>
      </c>
      <c r="U7" s="32" t="s">
        <v>7</v>
      </c>
      <c r="V7" s="28">
        <v>4</v>
      </c>
      <c r="W7" s="28">
        <v>2</v>
      </c>
      <c r="X7" s="28">
        <v>3</v>
      </c>
      <c r="Y7" s="28">
        <v>5</v>
      </c>
      <c r="Z7" s="32" t="s">
        <v>7</v>
      </c>
      <c r="AA7" s="28">
        <v>5</v>
      </c>
      <c r="AB7" s="28">
        <v>3</v>
      </c>
      <c r="AC7" s="28">
        <v>0</v>
      </c>
      <c r="AD7" s="28">
        <v>6</v>
      </c>
      <c r="AE7" s="32" t="s">
        <v>7</v>
      </c>
      <c r="AF7" s="28">
        <v>5</v>
      </c>
      <c r="AG7" s="28">
        <v>4</v>
      </c>
      <c r="AH7" s="28">
        <v>3</v>
      </c>
      <c r="AI7" s="28">
        <v>7</v>
      </c>
      <c r="AJ7" s="32" t="s">
        <v>7</v>
      </c>
      <c r="AK7" s="28">
        <v>3</v>
      </c>
      <c r="AL7" s="28">
        <v>5</v>
      </c>
      <c r="AM7" s="28">
        <v>10</v>
      </c>
      <c r="AN7" s="28">
        <v>10</v>
      </c>
      <c r="AO7" s="32" t="s">
        <v>7</v>
      </c>
      <c r="AP7" s="28">
        <v>1</v>
      </c>
      <c r="AQ7" s="28">
        <v>2</v>
      </c>
      <c r="AR7" s="28">
        <v>0</v>
      </c>
      <c r="AS7" s="28">
        <v>0</v>
      </c>
    </row>
    <row r="8" spans="1:45" x14ac:dyDescent="0.3">
      <c r="A8" s="33" t="s">
        <v>11</v>
      </c>
      <c r="B8" s="28">
        <v>0</v>
      </c>
      <c r="C8" s="28">
        <v>0</v>
      </c>
      <c r="D8" s="28">
        <v>0</v>
      </c>
      <c r="E8" s="28">
        <v>0</v>
      </c>
      <c r="F8" s="33" t="s">
        <v>11</v>
      </c>
      <c r="G8" s="28">
        <v>1</v>
      </c>
      <c r="H8" s="28">
        <v>0</v>
      </c>
      <c r="I8" s="28">
        <v>0</v>
      </c>
      <c r="J8" s="28">
        <v>0</v>
      </c>
      <c r="K8" s="33" t="s">
        <v>11</v>
      </c>
      <c r="L8" s="28">
        <v>1</v>
      </c>
      <c r="M8" s="28">
        <v>0</v>
      </c>
      <c r="N8" s="28">
        <v>0</v>
      </c>
      <c r="O8" s="28">
        <v>0</v>
      </c>
      <c r="P8" s="33" t="s">
        <v>11</v>
      </c>
      <c r="Q8" s="28">
        <v>1</v>
      </c>
      <c r="R8" s="28">
        <v>1</v>
      </c>
      <c r="S8" s="28">
        <v>0</v>
      </c>
      <c r="T8" s="28">
        <v>0</v>
      </c>
      <c r="U8" s="33" t="s">
        <v>11</v>
      </c>
      <c r="V8" s="28">
        <v>0</v>
      </c>
      <c r="W8" s="28">
        <v>0</v>
      </c>
      <c r="X8" s="28">
        <v>0</v>
      </c>
      <c r="Y8" s="28">
        <v>0</v>
      </c>
      <c r="Z8" s="33" t="s">
        <v>11</v>
      </c>
      <c r="AA8" s="28">
        <v>1</v>
      </c>
      <c r="AB8" s="28">
        <v>0</v>
      </c>
      <c r="AC8" s="28">
        <v>0</v>
      </c>
      <c r="AD8" s="28">
        <v>0</v>
      </c>
      <c r="AE8" s="33" t="s">
        <v>11</v>
      </c>
      <c r="AF8" s="28">
        <v>0</v>
      </c>
      <c r="AG8" s="28">
        <v>1</v>
      </c>
      <c r="AH8" s="28">
        <v>0</v>
      </c>
      <c r="AI8" s="28">
        <v>0</v>
      </c>
      <c r="AJ8" s="33" t="s">
        <v>11</v>
      </c>
      <c r="AK8" s="28">
        <v>2</v>
      </c>
      <c r="AL8" s="28">
        <v>1</v>
      </c>
      <c r="AM8" s="28">
        <v>0</v>
      </c>
      <c r="AN8" s="28">
        <v>0</v>
      </c>
      <c r="AO8" s="33" t="s">
        <v>11</v>
      </c>
      <c r="AP8" s="28">
        <v>0</v>
      </c>
      <c r="AQ8" s="28">
        <v>0</v>
      </c>
      <c r="AR8" s="28">
        <v>0</v>
      </c>
      <c r="AS8" s="28">
        <v>0</v>
      </c>
    </row>
    <row r="9" spans="1:45" x14ac:dyDescent="0.3">
      <c r="A9" s="32" t="s">
        <v>13</v>
      </c>
      <c r="B9" s="28">
        <v>0</v>
      </c>
      <c r="C9" s="28">
        <v>2</v>
      </c>
      <c r="D9" s="28">
        <v>0</v>
      </c>
      <c r="E9" s="28">
        <v>0</v>
      </c>
      <c r="F9" s="32" t="s">
        <v>13</v>
      </c>
      <c r="G9" s="28">
        <v>4</v>
      </c>
      <c r="H9" s="28">
        <v>3</v>
      </c>
      <c r="I9" s="28">
        <v>6</v>
      </c>
      <c r="J9" s="28">
        <v>2</v>
      </c>
      <c r="K9" s="32" t="s">
        <v>13</v>
      </c>
      <c r="L9" s="28">
        <v>9</v>
      </c>
      <c r="M9" s="28">
        <v>10</v>
      </c>
      <c r="N9" s="28">
        <v>4</v>
      </c>
      <c r="O9" s="28">
        <v>7</v>
      </c>
      <c r="P9" s="32" t="s">
        <v>13</v>
      </c>
      <c r="Q9" s="28">
        <v>8</v>
      </c>
      <c r="R9" s="28">
        <v>3</v>
      </c>
      <c r="S9" s="28">
        <v>1</v>
      </c>
      <c r="T9" s="28">
        <v>3</v>
      </c>
      <c r="U9" s="32" t="s">
        <v>13</v>
      </c>
      <c r="V9" s="28">
        <v>1</v>
      </c>
      <c r="W9" s="28">
        <v>0</v>
      </c>
      <c r="X9" s="28">
        <v>0</v>
      </c>
      <c r="Y9" s="28">
        <v>1</v>
      </c>
      <c r="Z9" s="32" t="s">
        <v>13</v>
      </c>
      <c r="AA9" s="28">
        <v>2</v>
      </c>
      <c r="AB9" s="28">
        <v>4</v>
      </c>
      <c r="AC9" s="28">
        <v>0</v>
      </c>
      <c r="AD9" s="28">
        <v>3</v>
      </c>
      <c r="AE9" s="32" t="s">
        <v>13</v>
      </c>
      <c r="AF9" s="28">
        <v>0</v>
      </c>
      <c r="AG9" s="28">
        <v>3</v>
      </c>
      <c r="AH9" s="28">
        <v>0</v>
      </c>
      <c r="AI9" s="28">
        <v>2</v>
      </c>
      <c r="AJ9" s="32" t="s">
        <v>13</v>
      </c>
      <c r="AK9" s="28">
        <v>5</v>
      </c>
      <c r="AL9" s="28">
        <v>2</v>
      </c>
      <c r="AM9" s="28">
        <v>3</v>
      </c>
      <c r="AN9" s="28">
        <v>3</v>
      </c>
      <c r="AO9" s="32" t="s">
        <v>13</v>
      </c>
      <c r="AP9" s="28">
        <v>1</v>
      </c>
      <c r="AQ9" s="28">
        <v>1</v>
      </c>
      <c r="AR9" s="28">
        <v>3</v>
      </c>
      <c r="AS9" s="28">
        <v>4</v>
      </c>
    </row>
    <row r="10" spans="1:45" x14ac:dyDescent="0.3">
      <c r="A10" s="32" t="s">
        <v>15</v>
      </c>
      <c r="B10" s="28">
        <v>7</v>
      </c>
      <c r="C10" s="28">
        <v>4</v>
      </c>
      <c r="D10" s="28">
        <v>2</v>
      </c>
      <c r="E10" s="28" t="s">
        <v>93</v>
      </c>
      <c r="F10" s="32" t="s">
        <v>15</v>
      </c>
      <c r="G10" s="28">
        <v>19</v>
      </c>
      <c r="H10" s="28">
        <v>16</v>
      </c>
      <c r="I10" s="28">
        <v>15</v>
      </c>
      <c r="J10" s="28" t="s">
        <v>93</v>
      </c>
      <c r="K10" s="32" t="s">
        <v>15</v>
      </c>
      <c r="L10" s="28">
        <v>26</v>
      </c>
      <c r="M10" s="28">
        <v>12</v>
      </c>
      <c r="N10" s="28">
        <v>11</v>
      </c>
      <c r="O10" s="28" t="s">
        <v>93</v>
      </c>
      <c r="P10" s="32" t="s">
        <v>15</v>
      </c>
      <c r="Q10" s="28">
        <v>19</v>
      </c>
      <c r="R10" s="28">
        <v>21</v>
      </c>
      <c r="S10" s="28">
        <v>16</v>
      </c>
      <c r="T10" s="28" t="s">
        <v>93</v>
      </c>
      <c r="U10" s="32" t="s">
        <v>15</v>
      </c>
      <c r="V10" s="28">
        <v>8</v>
      </c>
      <c r="W10" s="28">
        <v>2</v>
      </c>
      <c r="X10" s="28">
        <v>4</v>
      </c>
      <c r="Y10" s="28" t="s">
        <v>93</v>
      </c>
      <c r="Z10" s="32" t="s">
        <v>15</v>
      </c>
      <c r="AA10" s="28">
        <v>10</v>
      </c>
      <c r="AB10" s="28">
        <v>10</v>
      </c>
      <c r="AC10" s="28">
        <v>7</v>
      </c>
      <c r="AD10" s="28" t="s">
        <v>93</v>
      </c>
      <c r="AE10" s="32" t="s">
        <v>15</v>
      </c>
      <c r="AF10" s="28">
        <v>34</v>
      </c>
      <c r="AG10" s="28">
        <v>16</v>
      </c>
      <c r="AH10" s="28">
        <v>26</v>
      </c>
      <c r="AI10" s="28" t="s">
        <v>93</v>
      </c>
      <c r="AJ10" s="32" t="s">
        <v>15</v>
      </c>
      <c r="AK10" s="28">
        <v>33</v>
      </c>
      <c r="AL10" s="28">
        <v>40</v>
      </c>
      <c r="AM10" s="28">
        <v>31</v>
      </c>
      <c r="AN10" s="28" t="s">
        <v>93</v>
      </c>
      <c r="AO10" s="32" t="s">
        <v>15</v>
      </c>
      <c r="AP10" s="28">
        <v>7</v>
      </c>
      <c r="AQ10" s="28">
        <v>1</v>
      </c>
      <c r="AR10" s="28">
        <v>1</v>
      </c>
      <c r="AS10" s="28" t="s">
        <v>93</v>
      </c>
    </row>
    <row r="11" spans="1:45" x14ac:dyDescent="0.3">
      <c r="A11" s="32" t="s">
        <v>17</v>
      </c>
      <c r="B11" s="28">
        <v>0</v>
      </c>
      <c r="C11" s="28">
        <v>0</v>
      </c>
      <c r="D11" s="28">
        <v>0</v>
      </c>
      <c r="E11" s="28" t="s">
        <v>93</v>
      </c>
      <c r="F11" s="32" t="s">
        <v>17</v>
      </c>
      <c r="G11" s="28">
        <v>2</v>
      </c>
      <c r="H11" s="28">
        <v>1</v>
      </c>
      <c r="I11" s="28">
        <v>0</v>
      </c>
      <c r="J11" s="28" t="s">
        <v>93</v>
      </c>
      <c r="K11" s="32" t="s">
        <v>17</v>
      </c>
      <c r="L11" s="28">
        <v>2</v>
      </c>
      <c r="M11" s="28">
        <v>2</v>
      </c>
      <c r="N11" s="28">
        <v>2</v>
      </c>
      <c r="O11" s="28" t="s">
        <v>93</v>
      </c>
      <c r="P11" s="32" t="s">
        <v>17</v>
      </c>
      <c r="Q11" s="28">
        <v>2</v>
      </c>
      <c r="R11" s="28">
        <v>2</v>
      </c>
      <c r="S11" s="28">
        <v>1</v>
      </c>
      <c r="T11" s="28" t="s">
        <v>93</v>
      </c>
      <c r="U11" s="32" t="s">
        <v>17</v>
      </c>
      <c r="V11" s="28">
        <v>0</v>
      </c>
      <c r="W11" s="28">
        <v>0</v>
      </c>
      <c r="X11" s="28">
        <v>3</v>
      </c>
      <c r="Y11" s="28" t="s">
        <v>93</v>
      </c>
      <c r="Z11" s="32" t="s">
        <v>17</v>
      </c>
      <c r="AA11" s="28">
        <v>1</v>
      </c>
      <c r="AB11" s="28">
        <v>1</v>
      </c>
      <c r="AC11" s="28">
        <v>4</v>
      </c>
      <c r="AD11" s="28" t="s">
        <v>93</v>
      </c>
      <c r="AE11" s="32" t="s">
        <v>17</v>
      </c>
      <c r="AF11" s="28">
        <v>3</v>
      </c>
      <c r="AG11" s="28">
        <v>2</v>
      </c>
      <c r="AH11" s="28">
        <v>4</v>
      </c>
      <c r="AI11" s="28" t="s">
        <v>93</v>
      </c>
      <c r="AJ11" s="32" t="s">
        <v>17</v>
      </c>
      <c r="AK11" s="28">
        <v>2</v>
      </c>
      <c r="AL11" s="28">
        <v>3</v>
      </c>
      <c r="AM11" s="28">
        <v>2</v>
      </c>
      <c r="AN11" s="28" t="s">
        <v>93</v>
      </c>
      <c r="AO11" s="32" t="s">
        <v>17</v>
      </c>
      <c r="AP11" s="28">
        <v>1</v>
      </c>
      <c r="AQ11" s="28">
        <v>0</v>
      </c>
      <c r="AR11" s="28">
        <v>0</v>
      </c>
      <c r="AS11" s="28" t="s">
        <v>93</v>
      </c>
    </row>
    <row r="12" spans="1:45" x14ac:dyDescent="0.3">
      <c r="A12" s="32" t="s">
        <v>19</v>
      </c>
      <c r="B12" s="28">
        <v>0</v>
      </c>
      <c r="C12" s="28">
        <v>0</v>
      </c>
      <c r="D12" s="28">
        <v>1</v>
      </c>
      <c r="E12" s="28">
        <v>1</v>
      </c>
      <c r="F12" s="32" t="s">
        <v>19</v>
      </c>
      <c r="G12" s="28">
        <v>0</v>
      </c>
      <c r="H12" s="28">
        <v>0</v>
      </c>
      <c r="I12" s="28">
        <v>0</v>
      </c>
      <c r="J12" s="28">
        <v>1</v>
      </c>
      <c r="K12" s="32" t="s">
        <v>19</v>
      </c>
      <c r="L12" s="28">
        <v>0</v>
      </c>
      <c r="M12" s="28">
        <v>1</v>
      </c>
      <c r="N12" s="28">
        <v>1</v>
      </c>
      <c r="O12" s="28">
        <v>0</v>
      </c>
      <c r="P12" s="32" t="s">
        <v>19</v>
      </c>
      <c r="Q12" s="28">
        <v>1</v>
      </c>
      <c r="R12" s="28">
        <v>1</v>
      </c>
      <c r="S12" s="28">
        <v>0</v>
      </c>
      <c r="T12" s="28">
        <v>0</v>
      </c>
      <c r="U12" s="32" t="s">
        <v>19</v>
      </c>
      <c r="V12" s="28">
        <v>1</v>
      </c>
      <c r="W12" s="28">
        <v>0</v>
      </c>
      <c r="X12" s="28">
        <v>0</v>
      </c>
      <c r="Y12" s="28">
        <v>0</v>
      </c>
      <c r="Z12" s="32" t="s">
        <v>19</v>
      </c>
      <c r="AA12" s="28">
        <v>0</v>
      </c>
      <c r="AB12" s="28">
        <v>0</v>
      </c>
      <c r="AC12" s="28">
        <v>0</v>
      </c>
      <c r="AD12" s="28">
        <v>1</v>
      </c>
      <c r="AE12" s="32" t="s">
        <v>19</v>
      </c>
      <c r="AF12" s="28">
        <v>0</v>
      </c>
      <c r="AG12" s="28">
        <v>0</v>
      </c>
      <c r="AH12" s="28">
        <v>0</v>
      </c>
      <c r="AI12" s="28">
        <v>0</v>
      </c>
      <c r="AJ12" s="32" t="s">
        <v>19</v>
      </c>
      <c r="AK12" s="28">
        <v>0</v>
      </c>
      <c r="AL12" s="28">
        <v>0</v>
      </c>
      <c r="AM12" s="28">
        <v>0</v>
      </c>
      <c r="AN12" s="28">
        <v>1</v>
      </c>
      <c r="AO12" s="32" t="s">
        <v>19</v>
      </c>
      <c r="AP12" s="28">
        <v>0</v>
      </c>
      <c r="AQ12" s="28">
        <v>0</v>
      </c>
      <c r="AR12" s="28">
        <v>0</v>
      </c>
      <c r="AS12" s="28">
        <v>0</v>
      </c>
    </row>
    <row r="13" spans="1:45" x14ac:dyDescent="0.3">
      <c r="A13" s="32" t="s">
        <v>23</v>
      </c>
      <c r="B13" s="28">
        <v>3</v>
      </c>
      <c r="C13" s="28">
        <v>2</v>
      </c>
      <c r="D13" s="28">
        <v>3</v>
      </c>
      <c r="E13" s="28" t="s">
        <v>93</v>
      </c>
      <c r="F13" s="32" t="s">
        <v>23</v>
      </c>
      <c r="G13" s="28">
        <v>7</v>
      </c>
      <c r="H13" s="28">
        <v>11</v>
      </c>
      <c r="I13" s="28">
        <v>2</v>
      </c>
      <c r="J13" s="28" t="s">
        <v>93</v>
      </c>
      <c r="K13" s="32" t="s">
        <v>23</v>
      </c>
      <c r="L13" s="28">
        <v>9</v>
      </c>
      <c r="M13" s="28">
        <v>4</v>
      </c>
      <c r="N13" s="28">
        <v>1</v>
      </c>
      <c r="O13" s="28" t="s">
        <v>93</v>
      </c>
      <c r="P13" s="32" t="s">
        <v>23</v>
      </c>
      <c r="Q13" s="28">
        <v>2</v>
      </c>
      <c r="R13" s="28">
        <v>9</v>
      </c>
      <c r="S13" s="28">
        <v>9</v>
      </c>
      <c r="T13" s="28" t="s">
        <v>93</v>
      </c>
      <c r="U13" s="32" t="s">
        <v>23</v>
      </c>
      <c r="V13" s="28">
        <v>4</v>
      </c>
      <c r="W13" s="28">
        <v>6</v>
      </c>
      <c r="X13" s="28">
        <v>2</v>
      </c>
      <c r="Y13" s="28" t="s">
        <v>93</v>
      </c>
      <c r="Z13" s="32" t="s">
        <v>23</v>
      </c>
      <c r="AA13" s="28">
        <v>5</v>
      </c>
      <c r="AB13" s="28">
        <v>7</v>
      </c>
      <c r="AC13" s="28">
        <v>0</v>
      </c>
      <c r="AD13" s="28" t="s">
        <v>93</v>
      </c>
      <c r="AE13" s="32" t="s">
        <v>23</v>
      </c>
      <c r="AF13" s="28">
        <v>9</v>
      </c>
      <c r="AG13" s="28">
        <v>8</v>
      </c>
      <c r="AH13" s="28">
        <v>8</v>
      </c>
      <c r="AI13" s="28" t="s">
        <v>93</v>
      </c>
      <c r="AJ13" s="32" t="s">
        <v>23</v>
      </c>
      <c r="AK13" s="28">
        <v>11</v>
      </c>
      <c r="AL13" s="28">
        <v>19</v>
      </c>
      <c r="AM13" s="28">
        <v>13</v>
      </c>
      <c r="AN13" s="28" t="s">
        <v>93</v>
      </c>
      <c r="AO13" s="32" t="s">
        <v>23</v>
      </c>
      <c r="AP13" s="28">
        <v>3</v>
      </c>
      <c r="AQ13" s="28">
        <v>10</v>
      </c>
      <c r="AR13" s="28">
        <v>12</v>
      </c>
      <c r="AS13" s="28" t="s">
        <v>93</v>
      </c>
    </row>
    <row r="14" spans="1:45" x14ac:dyDescent="0.3">
      <c r="A14" s="32" t="s">
        <v>25</v>
      </c>
      <c r="B14" s="28">
        <v>0</v>
      </c>
      <c r="C14" s="28">
        <v>0</v>
      </c>
      <c r="D14" s="28">
        <v>0</v>
      </c>
      <c r="E14" s="28">
        <v>0</v>
      </c>
      <c r="F14" s="32" t="s">
        <v>25</v>
      </c>
      <c r="G14" s="28">
        <v>2</v>
      </c>
      <c r="H14" s="28">
        <v>2</v>
      </c>
      <c r="I14" s="28">
        <v>1</v>
      </c>
      <c r="J14" s="28">
        <v>1</v>
      </c>
      <c r="K14" s="32" t="s">
        <v>25</v>
      </c>
      <c r="L14" s="28">
        <v>2</v>
      </c>
      <c r="M14" s="28">
        <v>2</v>
      </c>
      <c r="N14" s="28">
        <v>0</v>
      </c>
      <c r="O14" s="28">
        <v>1</v>
      </c>
      <c r="P14" s="32" t="s">
        <v>25</v>
      </c>
      <c r="Q14" s="28">
        <v>0</v>
      </c>
      <c r="R14" s="28">
        <v>0</v>
      </c>
      <c r="S14" s="28">
        <v>1</v>
      </c>
      <c r="T14" s="28">
        <v>1</v>
      </c>
      <c r="U14" s="32" t="s">
        <v>25</v>
      </c>
      <c r="V14" s="28">
        <v>1</v>
      </c>
      <c r="W14" s="28">
        <v>1</v>
      </c>
      <c r="X14" s="28">
        <v>1</v>
      </c>
      <c r="Y14" s="28">
        <v>2</v>
      </c>
      <c r="Z14" s="32" t="s">
        <v>25</v>
      </c>
      <c r="AA14" s="28">
        <v>1</v>
      </c>
      <c r="AB14" s="28">
        <v>3</v>
      </c>
      <c r="AC14" s="28">
        <v>0</v>
      </c>
      <c r="AD14" s="28">
        <v>1</v>
      </c>
      <c r="AE14" s="32" t="s">
        <v>25</v>
      </c>
      <c r="AF14" s="28">
        <v>7</v>
      </c>
      <c r="AG14" s="28">
        <v>2</v>
      </c>
      <c r="AH14" s="28">
        <v>4</v>
      </c>
      <c r="AI14" s="28">
        <v>4</v>
      </c>
      <c r="AJ14" s="32" t="s">
        <v>25</v>
      </c>
      <c r="AK14" s="28">
        <v>4</v>
      </c>
      <c r="AL14" s="28">
        <v>5</v>
      </c>
      <c r="AM14" s="28">
        <v>10</v>
      </c>
      <c r="AN14" s="28">
        <v>7</v>
      </c>
      <c r="AO14" s="32" t="s">
        <v>25</v>
      </c>
      <c r="AP14" s="28">
        <v>0</v>
      </c>
      <c r="AQ14" s="28">
        <v>0</v>
      </c>
      <c r="AR14" s="28">
        <v>0</v>
      </c>
      <c r="AS14" s="28">
        <v>0</v>
      </c>
    </row>
    <row r="15" spans="1:45" ht="16.8" x14ac:dyDescent="0.3">
      <c r="A15" s="32" t="s">
        <v>109</v>
      </c>
      <c r="B15" s="28">
        <v>4</v>
      </c>
      <c r="C15" s="28">
        <v>9</v>
      </c>
      <c r="D15" s="28">
        <v>5</v>
      </c>
      <c r="E15" s="28">
        <v>3</v>
      </c>
      <c r="F15" s="32" t="s">
        <v>109</v>
      </c>
      <c r="G15" s="28">
        <v>21</v>
      </c>
      <c r="H15" s="28">
        <v>16</v>
      </c>
      <c r="I15" s="28">
        <v>13</v>
      </c>
      <c r="J15" s="28">
        <v>22</v>
      </c>
      <c r="K15" s="32" t="s">
        <v>109</v>
      </c>
      <c r="L15" s="28">
        <v>28</v>
      </c>
      <c r="M15" s="28">
        <v>21</v>
      </c>
      <c r="N15" s="28">
        <v>19</v>
      </c>
      <c r="O15" s="28">
        <v>26</v>
      </c>
      <c r="P15" s="32" t="s">
        <v>109</v>
      </c>
      <c r="Q15" s="28">
        <v>23</v>
      </c>
      <c r="R15" s="28">
        <v>15</v>
      </c>
      <c r="S15" s="28">
        <v>25</v>
      </c>
      <c r="T15" s="28">
        <v>34</v>
      </c>
      <c r="U15" s="32" t="s">
        <v>109</v>
      </c>
      <c r="V15" s="28">
        <v>10</v>
      </c>
      <c r="W15" s="28">
        <v>5</v>
      </c>
      <c r="X15" s="28">
        <v>12</v>
      </c>
      <c r="Y15" s="28">
        <v>14</v>
      </c>
      <c r="Z15" s="32" t="s">
        <v>109</v>
      </c>
      <c r="AA15" s="28">
        <v>24</v>
      </c>
      <c r="AB15" s="28">
        <v>18</v>
      </c>
      <c r="AC15" s="28">
        <v>20</v>
      </c>
      <c r="AD15" s="28">
        <v>17</v>
      </c>
      <c r="AE15" s="32" t="s">
        <v>109</v>
      </c>
      <c r="AF15" s="28">
        <v>38</v>
      </c>
      <c r="AG15" s="28">
        <v>32</v>
      </c>
      <c r="AH15" s="28">
        <v>20</v>
      </c>
      <c r="AI15" s="28">
        <v>30</v>
      </c>
      <c r="AJ15" s="32" t="s">
        <v>109</v>
      </c>
      <c r="AK15" s="28">
        <v>44</v>
      </c>
      <c r="AL15" s="28">
        <v>37</v>
      </c>
      <c r="AM15" s="28">
        <v>37</v>
      </c>
      <c r="AN15" s="28">
        <v>40</v>
      </c>
      <c r="AO15" s="32" t="s">
        <v>109</v>
      </c>
      <c r="AP15" s="28">
        <v>0</v>
      </c>
      <c r="AQ15" s="28">
        <v>0</v>
      </c>
      <c r="AR15" s="28">
        <v>0</v>
      </c>
      <c r="AS15" s="28">
        <v>0</v>
      </c>
    </row>
    <row r="16" spans="1:45" x14ac:dyDescent="0.3">
      <c r="A16" s="32" t="s">
        <v>21</v>
      </c>
      <c r="B16" s="28">
        <v>0</v>
      </c>
      <c r="C16" s="28">
        <v>1</v>
      </c>
      <c r="D16" s="28" t="s">
        <v>93</v>
      </c>
      <c r="E16" s="28" t="s">
        <v>93</v>
      </c>
      <c r="F16" s="32" t="s">
        <v>21</v>
      </c>
      <c r="G16" s="28">
        <v>2</v>
      </c>
      <c r="H16" s="28">
        <v>4</v>
      </c>
      <c r="I16" s="28" t="s">
        <v>93</v>
      </c>
      <c r="J16" s="28" t="s">
        <v>93</v>
      </c>
      <c r="K16" s="32" t="s">
        <v>21</v>
      </c>
      <c r="L16" s="28">
        <v>3</v>
      </c>
      <c r="M16" s="28">
        <v>2</v>
      </c>
      <c r="N16" s="28" t="s">
        <v>93</v>
      </c>
      <c r="O16" s="28" t="s">
        <v>93</v>
      </c>
      <c r="P16" s="32" t="s">
        <v>21</v>
      </c>
      <c r="Q16" s="28">
        <v>3</v>
      </c>
      <c r="R16" s="28">
        <v>4</v>
      </c>
      <c r="S16" s="28" t="s">
        <v>93</v>
      </c>
      <c r="T16" s="28" t="s">
        <v>93</v>
      </c>
      <c r="U16" s="32" t="s">
        <v>21</v>
      </c>
      <c r="V16" s="28">
        <v>2</v>
      </c>
      <c r="W16" s="28">
        <v>1</v>
      </c>
      <c r="X16" s="28" t="s">
        <v>93</v>
      </c>
      <c r="Y16" s="28" t="s">
        <v>93</v>
      </c>
      <c r="Z16" s="32" t="s">
        <v>21</v>
      </c>
      <c r="AA16" s="28">
        <v>4</v>
      </c>
      <c r="AB16" s="28">
        <v>3</v>
      </c>
      <c r="AC16" s="28" t="s">
        <v>93</v>
      </c>
      <c r="AD16" s="28" t="s">
        <v>93</v>
      </c>
      <c r="AE16" s="32" t="s">
        <v>21</v>
      </c>
      <c r="AF16" s="28">
        <v>1</v>
      </c>
      <c r="AG16" s="28">
        <v>5</v>
      </c>
      <c r="AH16" s="28" t="s">
        <v>93</v>
      </c>
      <c r="AI16" s="28" t="s">
        <v>93</v>
      </c>
      <c r="AJ16" s="32" t="s">
        <v>21</v>
      </c>
      <c r="AK16" s="28">
        <v>7</v>
      </c>
      <c r="AL16" s="28">
        <v>6</v>
      </c>
      <c r="AM16" s="28" t="s">
        <v>93</v>
      </c>
      <c r="AN16" s="28" t="s">
        <v>93</v>
      </c>
      <c r="AO16" s="32" t="s">
        <v>21</v>
      </c>
      <c r="AP16" s="28">
        <v>13</v>
      </c>
      <c r="AQ16" s="28">
        <v>17</v>
      </c>
      <c r="AR16" s="28" t="s">
        <v>93</v>
      </c>
      <c r="AS16" s="28" t="s">
        <v>93</v>
      </c>
    </row>
    <row r="17" spans="1:45" x14ac:dyDescent="0.3">
      <c r="A17" s="32" t="s">
        <v>31</v>
      </c>
      <c r="B17" s="28">
        <v>0</v>
      </c>
      <c r="C17" s="28">
        <v>0</v>
      </c>
      <c r="D17" s="28">
        <v>0</v>
      </c>
      <c r="E17" s="28">
        <v>0</v>
      </c>
      <c r="F17" s="32" t="s">
        <v>31</v>
      </c>
      <c r="G17" s="28">
        <v>0</v>
      </c>
      <c r="H17" s="28">
        <v>2</v>
      </c>
      <c r="I17" s="28">
        <v>0</v>
      </c>
      <c r="J17" s="28">
        <v>2</v>
      </c>
      <c r="K17" s="32" t="s">
        <v>31</v>
      </c>
      <c r="L17" s="28">
        <v>2</v>
      </c>
      <c r="M17" s="28">
        <v>1</v>
      </c>
      <c r="N17" s="28">
        <v>2</v>
      </c>
      <c r="O17" s="28">
        <v>1</v>
      </c>
      <c r="P17" s="32" t="s">
        <v>31</v>
      </c>
      <c r="Q17" s="28">
        <v>1</v>
      </c>
      <c r="R17" s="28">
        <v>4</v>
      </c>
      <c r="S17" s="28">
        <v>1</v>
      </c>
      <c r="T17" s="28">
        <v>7</v>
      </c>
      <c r="U17" s="32" t="s">
        <v>31</v>
      </c>
      <c r="V17" s="28">
        <v>0</v>
      </c>
      <c r="W17" s="28">
        <v>3</v>
      </c>
      <c r="X17" s="28">
        <v>0</v>
      </c>
      <c r="Y17" s="28">
        <v>0</v>
      </c>
      <c r="Z17" s="32" t="s">
        <v>31</v>
      </c>
      <c r="AA17" s="28">
        <v>1</v>
      </c>
      <c r="AB17" s="28">
        <v>0</v>
      </c>
      <c r="AC17" s="28">
        <v>0</v>
      </c>
      <c r="AD17" s="28">
        <v>0</v>
      </c>
      <c r="AE17" s="32" t="s">
        <v>31</v>
      </c>
      <c r="AF17" s="28">
        <v>0</v>
      </c>
      <c r="AG17" s="28">
        <v>4</v>
      </c>
      <c r="AH17" s="28">
        <v>3</v>
      </c>
      <c r="AI17" s="28">
        <v>3</v>
      </c>
      <c r="AJ17" s="32" t="s">
        <v>31</v>
      </c>
      <c r="AK17" s="28">
        <v>3</v>
      </c>
      <c r="AL17" s="28">
        <v>4</v>
      </c>
      <c r="AM17" s="28">
        <v>2</v>
      </c>
      <c r="AN17" s="28">
        <v>4</v>
      </c>
      <c r="AO17" s="32" t="s">
        <v>31</v>
      </c>
      <c r="AP17" s="28">
        <v>0</v>
      </c>
      <c r="AQ17" s="28">
        <v>0</v>
      </c>
      <c r="AR17" s="28">
        <v>0</v>
      </c>
      <c r="AS17" s="28">
        <v>0</v>
      </c>
    </row>
    <row r="18" spans="1:45" x14ac:dyDescent="0.3">
      <c r="A18" s="32" t="s">
        <v>33</v>
      </c>
      <c r="B18" s="28">
        <v>0</v>
      </c>
      <c r="C18" s="28">
        <v>1</v>
      </c>
      <c r="D18" s="28">
        <v>0</v>
      </c>
      <c r="E18" s="28" t="s">
        <v>93</v>
      </c>
      <c r="F18" s="32" t="s">
        <v>33</v>
      </c>
      <c r="G18" s="28">
        <v>1</v>
      </c>
      <c r="H18" s="28">
        <v>2</v>
      </c>
      <c r="I18" s="28">
        <v>2</v>
      </c>
      <c r="J18" s="28" t="s">
        <v>93</v>
      </c>
      <c r="K18" s="32" t="s">
        <v>33</v>
      </c>
      <c r="L18" s="28">
        <v>2</v>
      </c>
      <c r="M18" s="28">
        <v>3</v>
      </c>
      <c r="N18" s="28">
        <v>5</v>
      </c>
      <c r="O18" s="28" t="s">
        <v>93</v>
      </c>
      <c r="P18" s="32" t="s">
        <v>33</v>
      </c>
      <c r="Q18" s="28">
        <v>2</v>
      </c>
      <c r="R18" s="28">
        <v>4</v>
      </c>
      <c r="S18" s="28">
        <v>2</v>
      </c>
      <c r="T18" s="28" t="s">
        <v>93</v>
      </c>
      <c r="U18" s="32" t="s">
        <v>33</v>
      </c>
      <c r="V18" s="28">
        <v>1</v>
      </c>
      <c r="W18" s="28">
        <v>5</v>
      </c>
      <c r="X18" s="28">
        <v>1</v>
      </c>
      <c r="Y18" s="28" t="s">
        <v>93</v>
      </c>
      <c r="Z18" s="32" t="s">
        <v>33</v>
      </c>
      <c r="AA18" s="28">
        <v>0</v>
      </c>
      <c r="AB18" s="28">
        <v>2</v>
      </c>
      <c r="AC18" s="28">
        <v>2</v>
      </c>
      <c r="AD18" s="28" t="s">
        <v>93</v>
      </c>
      <c r="AE18" s="32" t="s">
        <v>33</v>
      </c>
      <c r="AF18" s="28">
        <v>0</v>
      </c>
      <c r="AG18" s="28">
        <v>2</v>
      </c>
      <c r="AH18" s="28">
        <v>1</v>
      </c>
      <c r="AI18" s="28" t="s">
        <v>93</v>
      </c>
      <c r="AJ18" s="32" t="s">
        <v>33</v>
      </c>
      <c r="AK18" s="28">
        <v>4</v>
      </c>
      <c r="AL18" s="28">
        <v>5</v>
      </c>
      <c r="AM18" s="28">
        <v>3</v>
      </c>
      <c r="AN18" s="28" t="s">
        <v>93</v>
      </c>
      <c r="AO18" s="32" t="s">
        <v>33</v>
      </c>
      <c r="AP18" s="28">
        <v>2</v>
      </c>
      <c r="AQ18" s="28">
        <v>3</v>
      </c>
      <c r="AR18" s="28">
        <v>1</v>
      </c>
      <c r="AS18" s="28" t="s">
        <v>93</v>
      </c>
    </row>
    <row r="19" spans="1:45" x14ac:dyDescent="0.3">
      <c r="A19" s="32" t="s">
        <v>35</v>
      </c>
      <c r="B19" s="28">
        <v>0</v>
      </c>
      <c r="C19" s="28">
        <v>1</v>
      </c>
      <c r="D19" s="28">
        <v>0</v>
      </c>
      <c r="E19" s="28">
        <v>1</v>
      </c>
      <c r="F19" s="32" t="s">
        <v>35</v>
      </c>
      <c r="G19" s="28">
        <v>1</v>
      </c>
      <c r="H19" s="28">
        <v>0</v>
      </c>
      <c r="I19" s="28">
        <v>0</v>
      </c>
      <c r="J19" s="28">
        <v>2</v>
      </c>
      <c r="K19" s="32" t="s">
        <v>35</v>
      </c>
      <c r="L19" s="28">
        <v>0</v>
      </c>
      <c r="M19" s="28">
        <v>2</v>
      </c>
      <c r="N19" s="28">
        <v>1</v>
      </c>
      <c r="O19" s="28">
        <v>0</v>
      </c>
      <c r="P19" s="32" t="s">
        <v>35</v>
      </c>
      <c r="Q19" s="28">
        <v>1</v>
      </c>
      <c r="R19" s="28">
        <v>1</v>
      </c>
      <c r="S19" s="28">
        <v>5</v>
      </c>
      <c r="T19" s="28">
        <v>1</v>
      </c>
      <c r="U19" s="32" t="s">
        <v>35</v>
      </c>
      <c r="V19" s="28">
        <v>1</v>
      </c>
      <c r="W19" s="28">
        <v>0</v>
      </c>
      <c r="X19" s="28">
        <v>2</v>
      </c>
      <c r="Y19" s="28">
        <v>1</v>
      </c>
      <c r="Z19" s="32" t="s">
        <v>35</v>
      </c>
      <c r="AA19" s="28">
        <v>1</v>
      </c>
      <c r="AB19" s="28">
        <v>0</v>
      </c>
      <c r="AC19" s="28">
        <v>0</v>
      </c>
      <c r="AD19" s="28">
        <v>0</v>
      </c>
      <c r="AE19" s="32" t="s">
        <v>35</v>
      </c>
      <c r="AF19" s="28">
        <v>2</v>
      </c>
      <c r="AG19" s="28">
        <v>2</v>
      </c>
      <c r="AH19" s="28">
        <v>2</v>
      </c>
      <c r="AI19" s="28">
        <v>0</v>
      </c>
      <c r="AJ19" s="32" t="s">
        <v>35</v>
      </c>
      <c r="AK19" s="28">
        <v>2</v>
      </c>
      <c r="AL19" s="28">
        <v>0</v>
      </c>
      <c r="AM19" s="28">
        <v>4</v>
      </c>
      <c r="AN19" s="28">
        <v>2</v>
      </c>
      <c r="AO19" s="32" t="s">
        <v>35</v>
      </c>
      <c r="AP19" s="28">
        <v>0</v>
      </c>
      <c r="AQ19" s="28">
        <v>0</v>
      </c>
      <c r="AR19" s="28">
        <v>0</v>
      </c>
      <c r="AS19" s="28">
        <v>0</v>
      </c>
    </row>
    <row r="20" spans="1:45" x14ac:dyDescent="0.3">
      <c r="A20" s="32" t="s">
        <v>39</v>
      </c>
      <c r="B20" s="28">
        <v>0</v>
      </c>
      <c r="C20" s="28" t="s">
        <v>93</v>
      </c>
      <c r="D20" s="28" t="s">
        <v>93</v>
      </c>
      <c r="E20" s="28" t="s">
        <v>93</v>
      </c>
      <c r="F20" s="32" t="s">
        <v>39</v>
      </c>
      <c r="G20" s="28">
        <v>13</v>
      </c>
      <c r="H20" s="28">
        <v>17</v>
      </c>
      <c r="I20" s="28">
        <v>8</v>
      </c>
      <c r="J20" s="28" t="s">
        <v>93</v>
      </c>
      <c r="K20" s="32" t="s">
        <v>39</v>
      </c>
      <c r="L20" s="28">
        <v>11</v>
      </c>
      <c r="M20" s="28">
        <v>4</v>
      </c>
      <c r="N20" s="28">
        <v>10</v>
      </c>
      <c r="O20" s="28" t="s">
        <v>93</v>
      </c>
      <c r="P20" s="32" t="s">
        <v>39</v>
      </c>
      <c r="Q20" s="28">
        <v>8</v>
      </c>
      <c r="R20" s="28">
        <v>9</v>
      </c>
      <c r="S20" s="28">
        <v>17</v>
      </c>
      <c r="T20" s="28" t="s">
        <v>93</v>
      </c>
      <c r="U20" s="32" t="s">
        <v>39</v>
      </c>
      <c r="V20" s="28">
        <v>2</v>
      </c>
      <c r="W20" s="28">
        <v>5</v>
      </c>
      <c r="X20" s="28">
        <v>2</v>
      </c>
      <c r="Y20" s="28" t="s">
        <v>93</v>
      </c>
      <c r="Z20" s="32" t="s">
        <v>39</v>
      </c>
      <c r="AA20" s="28">
        <v>10</v>
      </c>
      <c r="AB20" s="28">
        <v>14</v>
      </c>
      <c r="AC20" s="28">
        <v>15</v>
      </c>
      <c r="AD20" s="28" t="s">
        <v>93</v>
      </c>
      <c r="AE20" s="32" t="s">
        <v>39</v>
      </c>
      <c r="AF20" s="28">
        <v>19</v>
      </c>
      <c r="AG20" s="28">
        <v>28</v>
      </c>
      <c r="AH20" s="28">
        <v>12</v>
      </c>
      <c r="AI20" s="28" t="s">
        <v>93</v>
      </c>
      <c r="AJ20" s="32" t="s">
        <v>39</v>
      </c>
      <c r="AK20" s="28">
        <v>32</v>
      </c>
      <c r="AL20" s="28">
        <v>25</v>
      </c>
      <c r="AM20" s="28">
        <v>20</v>
      </c>
      <c r="AN20" s="28" t="s">
        <v>93</v>
      </c>
      <c r="AO20" s="32" t="s">
        <v>39</v>
      </c>
      <c r="AP20" s="28">
        <v>57</v>
      </c>
      <c r="AQ20" s="28">
        <v>30</v>
      </c>
      <c r="AR20" s="28">
        <v>39</v>
      </c>
      <c r="AS20" s="28" t="s">
        <v>93</v>
      </c>
    </row>
    <row r="21" spans="1:45" x14ac:dyDescent="0.3">
      <c r="A21" s="32" t="s">
        <v>42</v>
      </c>
      <c r="B21" s="28">
        <v>0</v>
      </c>
      <c r="C21" s="28">
        <v>0</v>
      </c>
      <c r="D21" s="28">
        <v>0</v>
      </c>
      <c r="E21" s="28" t="s">
        <v>93</v>
      </c>
      <c r="F21" s="32" t="s">
        <v>42</v>
      </c>
      <c r="G21" s="28">
        <v>0</v>
      </c>
      <c r="H21" s="28">
        <v>0</v>
      </c>
      <c r="I21" s="28">
        <v>0</v>
      </c>
      <c r="J21" s="28" t="s">
        <v>93</v>
      </c>
      <c r="K21" s="32" t="s">
        <v>42</v>
      </c>
      <c r="L21" s="28">
        <v>0</v>
      </c>
      <c r="M21" s="28">
        <v>0</v>
      </c>
      <c r="N21" s="28">
        <v>0</v>
      </c>
      <c r="O21" s="28" t="s">
        <v>93</v>
      </c>
      <c r="P21" s="32" t="s">
        <v>42</v>
      </c>
      <c r="Q21" s="28">
        <v>1</v>
      </c>
      <c r="R21" s="28">
        <v>0</v>
      </c>
      <c r="S21" s="28">
        <v>0</v>
      </c>
      <c r="T21" s="28" t="s">
        <v>93</v>
      </c>
      <c r="U21" s="32" t="s">
        <v>42</v>
      </c>
      <c r="V21" s="28">
        <v>0</v>
      </c>
      <c r="W21" s="28">
        <v>0</v>
      </c>
      <c r="X21" s="28">
        <v>0</v>
      </c>
      <c r="Y21" s="28" t="s">
        <v>93</v>
      </c>
      <c r="Z21" s="32" t="s">
        <v>42</v>
      </c>
      <c r="AA21" s="28">
        <v>0</v>
      </c>
      <c r="AB21" s="28">
        <v>0</v>
      </c>
      <c r="AC21" s="28">
        <v>1</v>
      </c>
      <c r="AD21" s="28" t="s">
        <v>93</v>
      </c>
      <c r="AE21" s="32" t="s">
        <v>42</v>
      </c>
      <c r="AF21" s="28">
        <v>0</v>
      </c>
      <c r="AG21" s="28">
        <v>0</v>
      </c>
      <c r="AH21" s="28">
        <v>1</v>
      </c>
      <c r="AI21" s="28" t="s">
        <v>93</v>
      </c>
      <c r="AJ21" s="32" t="s">
        <v>42</v>
      </c>
      <c r="AK21" s="28">
        <v>0</v>
      </c>
      <c r="AL21" s="28">
        <v>0</v>
      </c>
      <c r="AM21" s="28">
        <v>0</v>
      </c>
      <c r="AN21" s="28" t="s">
        <v>93</v>
      </c>
      <c r="AO21" s="32" t="s">
        <v>42</v>
      </c>
      <c r="AP21" s="28">
        <v>0</v>
      </c>
      <c r="AQ21" s="28">
        <v>0</v>
      </c>
      <c r="AR21" s="28">
        <v>0</v>
      </c>
      <c r="AS21" s="28" t="s">
        <v>93</v>
      </c>
    </row>
    <row r="22" spans="1:45" x14ac:dyDescent="0.3">
      <c r="A22" s="32" t="s">
        <v>44</v>
      </c>
      <c r="B22" s="28">
        <v>1</v>
      </c>
      <c r="C22" s="28">
        <v>0</v>
      </c>
      <c r="D22" s="28">
        <v>0</v>
      </c>
      <c r="E22" s="28">
        <v>0</v>
      </c>
      <c r="F22" s="32" t="s">
        <v>44</v>
      </c>
      <c r="G22" s="28">
        <v>3</v>
      </c>
      <c r="H22" s="28">
        <v>1</v>
      </c>
      <c r="I22" s="28">
        <v>0</v>
      </c>
      <c r="J22" s="28">
        <v>0</v>
      </c>
      <c r="K22" s="32" t="s">
        <v>44</v>
      </c>
      <c r="L22" s="28">
        <v>1</v>
      </c>
      <c r="M22" s="28">
        <v>0</v>
      </c>
      <c r="N22" s="28">
        <v>2</v>
      </c>
      <c r="O22" s="28">
        <v>0</v>
      </c>
      <c r="P22" s="32" t="s">
        <v>44</v>
      </c>
      <c r="Q22" s="28">
        <v>0</v>
      </c>
      <c r="R22" s="28">
        <v>2</v>
      </c>
      <c r="S22" s="28">
        <v>4</v>
      </c>
      <c r="T22" s="28">
        <v>1</v>
      </c>
      <c r="U22" s="32" t="s">
        <v>44</v>
      </c>
      <c r="V22" s="28">
        <v>0</v>
      </c>
      <c r="W22" s="28">
        <v>1</v>
      </c>
      <c r="X22" s="28">
        <v>0</v>
      </c>
      <c r="Y22" s="28">
        <v>1</v>
      </c>
      <c r="Z22" s="32" t="s">
        <v>44</v>
      </c>
      <c r="AA22" s="28">
        <v>2</v>
      </c>
      <c r="AB22" s="28">
        <v>0</v>
      </c>
      <c r="AC22" s="28">
        <v>1</v>
      </c>
      <c r="AD22" s="28">
        <v>1</v>
      </c>
      <c r="AE22" s="32" t="s">
        <v>44</v>
      </c>
      <c r="AF22" s="28">
        <v>0</v>
      </c>
      <c r="AG22" s="28">
        <v>0</v>
      </c>
      <c r="AH22" s="28">
        <v>0</v>
      </c>
      <c r="AI22" s="28">
        <v>0</v>
      </c>
      <c r="AJ22" s="32" t="s">
        <v>44</v>
      </c>
      <c r="AK22" s="28">
        <v>2</v>
      </c>
      <c r="AL22" s="28">
        <v>0</v>
      </c>
      <c r="AM22" s="28">
        <v>1</v>
      </c>
      <c r="AN22" s="28">
        <v>0</v>
      </c>
      <c r="AO22" s="32" t="s">
        <v>44</v>
      </c>
      <c r="AP22" s="28">
        <v>9</v>
      </c>
      <c r="AQ22" s="28">
        <v>5</v>
      </c>
      <c r="AR22" s="28">
        <v>8</v>
      </c>
      <c r="AS22" s="28">
        <v>8</v>
      </c>
    </row>
    <row r="23" spans="1:45" x14ac:dyDescent="0.3">
      <c r="A23" s="32" t="s">
        <v>41</v>
      </c>
      <c r="B23" s="28">
        <v>0</v>
      </c>
      <c r="C23" s="28">
        <v>0</v>
      </c>
      <c r="D23" s="28">
        <v>0</v>
      </c>
      <c r="E23" s="28">
        <v>0</v>
      </c>
      <c r="F23" s="32" t="s">
        <v>41</v>
      </c>
      <c r="G23" s="28">
        <v>0</v>
      </c>
      <c r="H23" s="28">
        <v>0</v>
      </c>
      <c r="I23" s="28">
        <v>0</v>
      </c>
      <c r="J23" s="28">
        <v>0</v>
      </c>
      <c r="K23" s="32" t="s">
        <v>41</v>
      </c>
      <c r="L23" s="28">
        <v>2</v>
      </c>
      <c r="M23" s="28">
        <v>2</v>
      </c>
      <c r="N23" s="28">
        <v>1</v>
      </c>
      <c r="O23" s="28">
        <v>3</v>
      </c>
      <c r="P23" s="32" t="s">
        <v>41</v>
      </c>
      <c r="Q23" s="28">
        <v>2</v>
      </c>
      <c r="R23" s="28">
        <v>3</v>
      </c>
      <c r="S23" s="28">
        <v>0</v>
      </c>
      <c r="T23" s="28">
        <v>1</v>
      </c>
      <c r="U23" s="32" t="s">
        <v>41</v>
      </c>
      <c r="V23" s="28">
        <v>1</v>
      </c>
      <c r="W23" s="28">
        <v>2</v>
      </c>
      <c r="X23" s="28">
        <v>1</v>
      </c>
      <c r="Y23" s="28">
        <v>0</v>
      </c>
      <c r="Z23" s="32" t="s">
        <v>41</v>
      </c>
      <c r="AA23" s="28">
        <v>0</v>
      </c>
      <c r="AB23" s="28">
        <v>0</v>
      </c>
      <c r="AC23" s="28">
        <v>0</v>
      </c>
      <c r="AD23" s="28">
        <v>1</v>
      </c>
      <c r="AE23" s="32" t="s">
        <v>41</v>
      </c>
      <c r="AF23" s="28">
        <v>1</v>
      </c>
      <c r="AG23" s="28">
        <v>0</v>
      </c>
      <c r="AH23" s="28">
        <v>2</v>
      </c>
      <c r="AI23" s="28">
        <v>0</v>
      </c>
      <c r="AJ23" s="32" t="s">
        <v>41</v>
      </c>
      <c r="AK23" s="28">
        <v>3</v>
      </c>
      <c r="AL23" s="28">
        <v>0</v>
      </c>
      <c r="AM23" s="28">
        <v>2</v>
      </c>
      <c r="AN23" s="28">
        <v>1</v>
      </c>
      <c r="AO23" s="32" t="s">
        <v>41</v>
      </c>
      <c r="AP23" s="28">
        <v>1</v>
      </c>
      <c r="AQ23" s="28">
        <v>0</v>
      </c>
      <c r="AR23" s="28">
        <v>2</v>
      </c>
      <c r="AS23" s="28">
        <v>1</v>
      </c>
    </row>
    <row r="24" spans="1:45" x14ac:dyDescent="0.3">
      <c r="A24" s="32" t="s">
        <v>46</v>
      </c>
      <c r="B24" s="28">
        <v>0</v>
      </c>
      <c r="C24" s="28">
        <v>0</v>
      </c>
      <c r="D24" s="28" t="s">
        <v>93</v>
      </c>
      <c r="E24" s="28" t="s">
        <v>93</v>
      </c>
      <c r="F24" s="32" t="s">
        <v>46</v>
      </c>
      <c r="G24" s="28">
        <v>0</v>
      </c>
      <c r="H24" s="28">
        <v>0</v>
      </c>
      <c r="I24" s="28" t="s">
        <v>93</v>
      </c>
      <c r="J24" s="28" t="s">
        <v>93</v>
      </c>
      <c r="K24" s="32" t="s">
        <v>46</v>
      </c>
      <c r="L24" s="28">
        <v>0</v>
      </c>
      <c r="M24" s="28">
        <v>0</v>
      </c>
      <c r="N24" s="28" t="s">
        <v>93</v>
      </c>
      <c r="O24" s="28" t="s">
        <v>93</v>
      </c>
      <c r="P24" s="32" t="s">
        <v>46</v>
      </c>
      <c r="Q24" s="28">
        <v>0</v>
      </c>
      <c r="R24" s="28">
        <v>1</v>
      </c>
      <c r="S24" s="28" t="s">
        <v>93</v>
      </c>
      <c r="T24" s="28" t="s">
        <v>93</v>
      </c>
      <c r="U24" s="32" t="s">
        <v>46</v>
      </c>
      <c r="V24" s="28">
        <v>0</v>
      </c>
      <c r="W24" s="28">
        <v>0</v>
      </c>
      <c r="X24" s="28" t="s">
        <v>93</v>
      </c>
      <c r="Y24" s="28" t="s">
        <v>93</v>
      </c>
      <c r="Z24" s="32" t="s">
        <v>46</v>
      </c>
      <c r="AA24" s="28">
        <v>0</v>
      </c>
      <c r="AB24" s="28">
        <v>0</v>
      </c>
      <c r="AC24" s="28" t="s">
        <v>93</v>
      </c>
      <c r="AD24" s="28" t="s">
        <v>93</v>
      </c>
      <c r="AE24" s="32" t="s">
        <v>46</v>
      </c>
      <c r="AF24" s="28">
        <v>0</v>
      </c>
      <c r="AG24" s="28">
        <v>0</v>
      </c>
      <c r="AH24" s="28" t="s">
        <v>93</v>
      </c>
      <c r="AI24" s="28" t="s">
        <v>93</v>
      </c>
      <c r="AJ24" s="32" t="s">
        <v>46</v>
      </c>
      <c r="AK24" s="28">
        <v>0</v>
      </c>
      <c r="AL24" s="28">
        <v>0</v>
      </c>
      <c r="AM24" s="28" t="s">
        <v>93</v>
      </c>
      <c r="AN24" s="28" t="s">
        <v>93</v>
      </c>
      <c r="AO24" s="32" t="s">
        <v>46</v>
      </c>
      <c r="AP24" s="28">
        <v>0</v>
      </c>
      <c r="AQ24" s="28">
        <v>0</v>
      </c>
      <c r="AR24" s="28" t="s">
        <v>93</v>
      </c>
      <c r="AS24" s="28" t="s">
        <v>93</v>
      </c>
    </row>
    <row r="25" spans="1:45" x14ac:dyDescent="0.3">
      <c r="A25" s="32" t="s">
        <v>48</v>
      </c>
      <c r="B25" s="28">
        <v>0</v>
      </c>
      <c r="C25" s="28" t="s">
        <v>93</v>
      </c>
      <c r="D25" s="28" t="s">
        <v>93</v>
      </c>
      <c r="E25" s="28" t="s">
        <v>93</v>
      </c>
      <c r="F25" s="32" t="s">
        <v>48</v>
      </c>
      <c r="G25" s="28">
        <v>4</v>
      </c>
      <c r="H25" s="28">
        <v>4</v>
      </c>
      <c r="I25" s="28">
        <v>3</v>
      </c>
      <c r="J25" s="28" t="s">
        <v>93</v>
      </c>
      <c r="K25" s="32" t="s">
        <v>48</v>
      </c>
      <c r="L25" s="28">
        <v>8</v>
      </c>
      <c r="M25" s="28">
        <v>4</v>
      </c>
      <c r="N25" s="28">
        <v>3</v>
      </c>
      <c r="O25" s="28" t="s">
        <v>93</v>
      </c>
      <c r="P25" s="32" t="s">
        <v>48</v>
      </c>
      <c r="Q25" s="28">
        <v>2</v>
      </c>
      <c r="R25" s="28">
        <v>3</v>
      </c>
      <c r="S25" s="28">
        <v>6</v>
      </c>
      <c r="T25" s="28" t="s">
        <v>93</v>
      </c>
      <c r="U25" s="32" t="s">
        <v>48</v>
      </c>
      <c r="V25" s="28">
        <v>8</v>
      </c>
      <c r="W25" s="28">
        <v>1</v>
      </c>
      <c r="X25" s="28">
        <v>5</v>
      </c>
      <c r="Y25" s="28" t="s">
        <v>93</v>
      </c>
      <c r="Z25" s="32" t="s">
        <v>48</v>
      </c>
      <c r="AA25" s="28">
        <v>3</v>
      </c>
      <c r="AB25" s="28">
        <v>4</v>
      </c>
      <c r="AC25" s="28">
        <v>1</v>
      </c>
      <c r="AD25" s="28" t="s">
        <v>93</v>
      </c>
      <c r="AE25" s="32" t="s">
        <v>48</v>
      </c>
      <c r="AF25" s="28">
        <v>7</v>
      </c>
      <c r="AG25" s="28">
        <v>3</v>
      </c>
      <c r="AH25" s="28">
        <v>5</v>
      </c>
      <c r="AI25" s="28" t="s">
        <v>93</v>
      </c>
      <c r="AJ25" s="32" t="s">
        <v>48</v>
      </c>
      <c r="AK25" s="28">
        <v>5</v>
      </c>
      <c r="AL25" s="28">
        <v>8</v>
      </c>
      <c r="AM25" s="28">
        <v>5</v>
      </c>
      <c r="AN25" s="28" t="s">
        <v>93</v>
      </c>
      <c r="AO25" s="32" t="s">
        <v>48</v>
      </c>
      <c r="AP25" s="28">
        <v>5</v>
      </c>
      <c r="AQ25" s="28">
        <v>5</v>
      </c>
      <c r="AR25" s="28">
        <v>2</v>
      </c>
      <c r="AS25" s="28" t="s">
        <v>93</v>
      </c>
    </row>
    <row r="26" spans="1:45" x14ac:dyDescent="0.3">
      <c r="A26" s="32" t="s">
        <v>52</v>
      </c>
      <c r="B26" s="28">
        <v>4</v>
      </c>
      <c r="C26" s="28">
        <v>8</v>
      </c>
      <c r="D26" s="28">
        <v>4</v>
      </c>
      <c r="E26" s="28">
        <v>3</v>
      </c>
      <c r="F26" s="32" t="s">
        <v>52</v>
      </c>
      <c r="G26" s="28">
        <v>7</v>
      </c>
      <c r="H26" s="28">
        <v>8</v>
      </c>
      <c r="I26" s="28">
        <v>7</v>
      </c>
      <c r="J26" s="28">
        <v>10</v>
      </c>
      <c r="K26" s="32" t="s">
        <v>52</v>
      </c>
      <c r="L26" s="28">
        <v>18</v>
      </c>
      <c r="M26" s="28">
        <v>28</v>
      </c>
      <c r="N26" s="28">
        <v>4</v>
      </c>
      <c r="O26" s="28">
        <v>21</v>
      </c>
      <c r="P26" s="32" t="s">
        <v>52</v>
      </c>
      <c r="Q26" s="28">
        <v>20</v>
      </c>
      <c r="R26" s="28">
        <v>20</v>
      </c>
      <c r="S26" s="28">
        <v>20</v>
      </c>
      <c r="T26" s="28">
        <v>10</v>
      </c>
      <c r="U26" s="32" t="s">
        <v>52</v>
      </c>
      <c r="V26" s="28">
        <v>7</v>
      </c>
      <c r="W26" s="28">
        <v>4</v>
      </c>
      <c r="X26" s="28">
        <v>9</v>
      </c>
      <c r="Y26" s="28">
        <v>6</v>
      </c>
      <c r="Z26" s="32" t="s">
        <v>52</v>
      </c>
      <c r="AA26" s="28">
        <v>19</v>
      </c>
      <c r="AB26" s="28">
        <v>10</v>
      </c>
      <c r="AC26" s="28">
        <v>9</v>
      </c>
      <c r="AD26" s="28">
        <v>3</v>
      </c>
      <c r="AE26" s="32" t="s">
        <v>52</v>
      </c>
      <c r="AF26" s="28">
        <v>15</v>
      </c>
      <c r="AG26" s="28">
        <v>11</v>
      </c>
      <c r="AH26" s="28">
        <v>20</v>
      </c>
      <c r="AI26" s="28">
        <v>11</v>
      </c>
      <c r="AJ26" s="32" t="s">
        <v>52</v>
      </c>
      <c r="AK26" s="28">
        <v>30</v>
      </c>
      <c r="AL26" s="28">
        <v>29</v>
      </c>
      <c r="AM26" s="28">
        <v>23</v>
      </c>
      <c r="AN26" s="28">
        <v>18</v>
      </c>
      <c r="AO26" s="32" t="s">
        <v>52</v>
      </c>
      <c r="AP26" s="28">
        <v>10</v>
      </c>
      <c r="AQ26" s="28">
        <v>12</v>
      </c>
      <c r="AR26" s="28">
        <v>4</v>
      </c>
      <c r="AS26" s="28">
        <v>4</v>
      </c>
    </row>
    <row r="27" spans="1:45" ht="16.8" x14ac:dyDescent="0.3">
      <c r="A27" s="32" t="s">
        <v>132</v>
      </c>
      <c r="B27" s="28" t="s">
        <v>93</v>
      </c>
      <c r="C27" s="28" t="s">
        <v>93</v>
      </c>
      <c r="D27" s="28" t="s">
        <v>93</v>
      </c>
      <c r="E27" s="28" t="s">
        <v>93</v>
      </c>
      <c r="F27" s="32" t="s">
        <v>132</v>
      </c>
      <c r="G27" s="28">
        <v>1</v>
      </c>
      <c r="H27" s="28">
        <v>6</v>
      </c>
      <c r="I27" s="28">
        <v>1</v>
      </c>
      <c r="J27" s="28" t="s">
        <v>93</v>
      </c>
      <c r="K27" s="32" t="s">
        <v>132</v>
      </c>
      <c r="L27" s="28">
        <v>0</v>
      </c>
      <c r="M27" s="28">
        <v>2</v>
      </c>
      <c r="N27" s="28">
        <v>4</v>
      </c>
      <c r="O27" s="28" t="s">
        <v>93</v>
      </c>
      <c r="P27" s="32" t="s">
        <v>132</v>
      </c>
      <c r="Q27" s="28">
        <v>5</v>
      </c>
      <c r="R27" s="28">
        <v>6</v>
      </c>
      <c r="S27" s="28">
        <v>5</v>
      </c>
      <c r="T27" s="28" t="s">
        <v>93</v>
      </c>
      <c r="U27" s="32" t="s">
        <v>132</v>
      </c>
      <c r="V27" s="28">
        <v>0</v>
      </c>
      <c r="W27" s="28">
        <v>0</v>
      </c>
      <c r="X27" s="28">
        <v>0</v>
      </c>
      <c r="Y27" s="28" t="s">
        <v>93</v>
      </c>
      <c r="Z27" s="32" t="s">
        <v>132</v>
      </c>
      <c r="AA27" s="28">
        <v>1</v>
      </c>
      <c r="AB27" s="28">
        <v>1</v>
      </c>
      <c r="AC27" s="28">
        <v>1</v>
      </c>
      <c r="AD27" s="28" t="s">
        <v>93</v>
      </c>
      <c r="AE27" s="32" t="s">
        <v>132</v>
      </c>
      <c r="AF27" s="28">
        <v>5</v>
      </c>
      <c r="AG27" s="28">
        <v>4</v>
      </c>
      <c r="AH27" s="28">
        <v>3</v>
      </c>
      <c r="AI27" s="28" t="s">
        <v>93</v>
      </c>
      <c r="AJ27" s="32" t="s">
        <v>132</v>
      </c>
      <c r="AK27" s="28">
        <v>6</v>
      </c>
      <c r="AL27" s="28">
        <v>2</v>
      </c>
      <c r="AM27" s="28">
        <v>3</v>
      </c>
      <c r="AN27" s="28" t="s">
        <v>93</v>
      </c>
      <c r="AO27" s="32" t="s">
        <v>132</v>
      </c>
      <c r="AP27" s="28">
        <v>0</v>
      </c>
      <c r="AQ27" s="28">
        <v>2</v>
      </c>
      <c r="AR27" s="28">
        <v>1</v>
      </c>
      <c r="AS27" s="28" t="s">
        <v>93</v>
      </c>
    </row>
    <row r="28" spans="1:45" x14ac:dyDescent="0.3">
      <c r="A28" s="32" t="s">
        <v>56</v>
      </c>
      <c r="B28" s="28">
        <v>0</v>
      </c>
      <c r="C28" s="28">
        <v>6</v>
      </c>
      <c r="D28" s="28">
        <v>2</v>
      </c>
      <c r="E28" s="28">
        <v>1</v>
      </c>
      <c r="F28" s="32" t="s">
        <v>56</v>
      </c>
      <c r="G28" s="28">
        <v>21</v>
      </c>
      <c r="H28" s="28">
        <v>20</v>
      </c>
      <c r="I28" s="28">
        <v>10</v>
      </c>
      <c r="J28" s="28">
        <v>19</v>
      </c>
      <c r="K28" s="32" t="s">
        <v>56</v>
      </c>
      <c r="L28" s="28">
        <v>19</v>
      </c>
      <c r="M28" s="28">
        <v>26</v>
      </c>
      <c r="N28" s="28">
        <v>20</v>
      </c>
      <c r="O28" s="28">
        <v>28</v>
      </c>
      <c r="P28" s="32" t="s">
        <v>56</v>
      </c>
      <c r="Q28" s="28">
        <v>12</v>
      </c>
      <c r="R28" s="28">
        <v>15</v>
      </c>
      <c r="S28" s="28">
        <v>12</v>
      </c>
      <c r="T28" s="28">
        <v>15</v>
      </c>
      <c r="U28" s="32" t="s">
        <v>56</v>
      </c>
      <c r="V28" s="28">
        <v>6</v>
      </c>
      <c r="W28" s="28">
        <v>7</v>
      </c>
      <c r="X28" s="28">
        <v>4</v>
      </c>
      <c r="Y28" s="28">
        <v>11</v>
      </c>
      <c r="Z28" s="32" t="s">
        <v>56</v>
      </c>
      <c r="AA28" s="28">
        <v>6</v>
      </c>
      <c r="AB28" s="28">
        <v>11</v>
      </c>
      <c r="AC28" s="28">
        <v>11</v>
      </c>
      <c r="AD28" s="28">
        <v>9</v>
      </c>
      <c r="AE28" s="32" t="s">
        <v>56</v>
      </c>
      <c r="AF28" s="28">
        <v>7</v>
      </c>
      <c r="AG28" s="28">
        <v>6</v>
      </c>
      <c r="AH28" s="28">
        <v>4</v>
      </c>
      <c r="AI28" s="28">
        <v>6</v>
      </c>
      <c r="AJ28" s="32" t="s">
        <v>56</v>
      </c>
      <c r="AK28" s="28">
        <v>13</v>
      </c>
      <c r="AL28" s="28">
        <v>17</v>
      </c>
      <c r="AM28" s="28">
        <v>13</v>
      </c>
      <c r="AN28" s="28">
        <v>6</v>
      </c>
      <c r="AO28" s="32" t="s">
        <v>56</v>
      </c>
      <c r="AP28" s="28">
        <v>5</v>
      </c>
      <c r="AQ28" s="28">
        <v>9</v>
      </c>
      <c r="AR28" s="28">
        <v>0</v>
      </c>
      <c r="AS28" s="28">
        <v>0</v>
      </c>
    </row>
    <row r="29" spans="1:45" x14ac:dyDescent="0.3">
      <c r="A29" s="32" t="s">
        <v>60</v>
      </c>
      <c r="B29" s="28">
        <v>0</v>
      </c>
      <c r="C29" s="28">
        <v>1</v>
      </c>
      <c r="D29" s="28">
        <v>0</v>
      </c>
      <c r="E29" s="28">
        <v>0</v>
      </c>
      <c r="F29" s="32" t="s">
        <v>60</v>
      </c>
      <c r="G29" s="28">
        <v>4</v>
      </c>
      <c r="H29" s="28">
        <v>1</v>
      </c>
      <c r="I29" s="28">
        <v>2</v>
      </c>
      <c r="J29" s="28">
        <v>1</v>
      </c>
      <c r="K29" s="32" t="s">
        <v>60</v>
      </c>
      <c r="L29" s="28">
        <v>0</v>
      </c>
      <c r="M29" s="28">
        <v>1</v>
      </c>
      <c r="N29" s="28">
        <v>2</v>
      </c>
      <c r="O29" s="28">
        <v>1</v>
      </c>
      <c r="P29" s="32" t="s">
        <v>60</v>
      </c>
      <c r="Q29" s="28">
        <v>1</v>
      </c>
      <c r="R29" s="28">
        <v>0</v>
      </c>
      <c r="S29" s="28">
        <v>3</v>
      </c>
      <c r="T29" s="28">
        <v>0</v>
      </c>
      <c r="U29" s="32" t="s">
        <v>60</v>
      </c>
      <c r="V29" s="28">
        <v>2</v>
      </c>
      <c r="W29" s="28">
        <v>1</v>
      </c>
      <c r="X29" s="28">
        <v>0</v>
      </c>
      <c r="Y29" s="28">
        <v>1</v>
      </c>
      <c r="Z29" s="32" t="s">
        <v>60</v>
      </c>
      <c r="AA29" s="28">
        <v>1</v>
      </c>
      <c r="AB29" s="28">
        <v>0</v>
      </c>
      <c r="AC29" s="28">
        <v>0</v>
      </c>
      <c r="AD29" s="28">
        <v>1</v>
      </c>
      <c r="AE29" s="32" t="s">
        <v>60</v>
      </c>
      <c r="AF29" s="28">
        <v>4</v>
      </c>
      <c r="AG29" s="28">
        <v>1</v>
      </c>
      <c r="AH29" s="28">
        <v>7</v>
      </c>
      <c r="AI29" s="28">
        <v>3</v>
      </c>
      <c r="AJ29" s="32" t="s">
        <v>60</v>
      </c>
      <c r="AK29" s="28">
        <v>4</v>
      </c>
      <c r="AL29" s="28">
        <v>4</v>
      </c>
      <c r="AM29" s="28">
        <v>1</v>
      </c>
      <c r="AN29" s="28">
        <v>3</v>
      </c>
      <c r="AO29" s="32" t="s">
        <v>60</v>
      </c>
      <c r="AP29" s="28">
        <v>0</v>
      </c>
      <c r="AQ29" s="28">
        <v>0</v>
      </c>
      <c r="AR29" s="28">
        <v>0</v>
      </c>
      <c r="AS29" s="28">
        <v>0</v>
      </c>
    </row>
    <row r="30" spans="1:45" x14ac:dyDescent="0.3">
      <c r="A30" s="32" t="s">
        <v>62</v>
      </c>
      <c r="B30" s="28">
        <v>0</v>
      </c>
      <c r="C30" s="28">
        <v>0</v>
      </c>
      <c r="D30" s="28">
        <v>0</v>
      </c>
      <c r="E30" s="28">
        <v>0</v>
      </c>
      <c r="F30" s="32" t="s">
        <v>62</v>
      </c>
      <c r="G30" s="28">
        <v>0</v>
      </c>
      <c r="H30" s="28">
        <v>0</v>
      </c>
      <c r="I30" s="28">
        <v>0</v>
      </c>
      <c r="J30" s="28">
        <v>1</v>
      </c>
      <c r="K30" s="32" t="s">
        <v>62</v>
      </c>
      <c r="L30" s="28">
        <v>0</v>
      </c>
      <c r="M30" s="28">
        <v>0</v>
      </c>
      <c r="N30" s="28">
        <v>3</v>
      </c>
      <c r="O30" s="28">
        <v>1</v>
      </c>
      <c r="P30" s="32" t="s">
        <v>62</v>
      </c>
      <c r="Q30" s="28">
        <v>0</v>
      </c>
      <c r="R30" s="28">
        <v>1</v>
      </c>
      <c r="S30" s="28">
        <v>0</v>
      </c>
      <c r="T30" s="28">
        <v>1</v>
      </c>
      <c r="U30" s="32" t="s">
        <v>62</v>
      </c>
      <c r="V30" s="28">
        <v>0</v>
      </c>
      <c r="W30" s="28">
        <v>0</v>
      </c>
      <c r="X30" s="28">
        <v>0</v>
      </c>
      <c r="Y30" s="28">
        <v>0</v>
      </c>
      <c r="Z30" s="32" t="s">
        <v>62</v>
      </c>
      <c r="AA30" s="28">
        <v>0</v>
      </c>
      <c r="AB30" s="28">
        <v>2</v>
      </c>
      <c r="AC30" s="28">
        <v>0</v>
      </c>
      <c r="AD30" s="28">
        <v>1</v>
      </c>
      <c r="AE30" s="32" t="s">
        <v>62</v>
      </c>
      <c r="AF30" s="28">
        <v>0</v>
      </c>
      <c r="AG30" s="28">
        <v>0</v>
      </c>
      <c r="AH30" s="28">
        <v>1</v>
      </c>
      <c r="AI30" s="28">
        <v>1</v>
      </c>
      <c r="AJ30" s="32" t="s">
        <v>62</v>
      </c>
      <c r="AK30" s="28">
        <v>1</v>
      </c>
      <c r="AL30" s="28">
        <v>0</v>
      </c>
      <c r="AM30" s="28">
        <v>2</v>
      </c>
      <c r="AN30" s="28">
        <v>1</v>
      </c>
      <c r="AO30" s="32" t="s">
        <v>62</v>
      </c>
      <c r="AP30" s="28">
        <v>0</v>
      </c>
      <c r="AQ30" s="28">
        <v>0</v>
      </c>
      <c r="AR30" s="28">
        <v>0</v>
      </c>
      <c r="AS30" s="28">
        <v>0</v>
      </c>
    </row>
    <row r="31" spans="1:45" x14ac:dyDescent="0.3">
      <c r="A31" s="32" t="s">
        <v>64</v>
      </c>
      <c r="B31" s="28">
        <v>0</v>
      </c>
      <c r="C31" s="28">
        <v>0</v>
      </c>
      <c r="D31" s="28">
        <v>0</v>
      </c>
      <c r="E31" s="28">
        <v>0</v>
      </c>
      <c r="F31" s="32" t="s">
        <v>64</v>
      </c>
      <c r="G31" s="28">
        <v>2</v>
      </c>
      <c r="H31" s="28">
        <v>0</v>
      </c>
      <c r="I31" s="28">
        <v>1</v>
      </c>
      <c r="J31" s="28">
        <v>1</v>
      </c>
      <c r="K31" s="32" t="s">
        <v>64</v>
      </c>
      <c r="L31" s="28">
        <v>2</v>
      </c>
      <c r="M31" s="28">
        <v>2</v>
      </c>
      <c r="N31" s="28">
        <v>2</v>
      </c>
      <c r="O31" s="28">
        <v>2</v>
      </c>
      <c r="P31" s="32" t="s">
        <v>64</v>
      </c>
      <c r="Q31" s="28">
        <v>2</v>
      </c>
      <c r="R31" s="28">
        <v>0</v>
      </c>
      <c r="S31" s="28">
        <v>3</v>
      </c>
      <c r="T31" s="28">
        <v>1</v>
      </c>
      <c r="U31" s="32" t="s">
        <v>64</v>
      </c>
      <c r="V31" s="28">
        <v>0</v>
      </c>
      <c r="W31" s="28">
        <v>0</v>
      </c>
      <c r="X31" s="28">
        <v>1</v>
      </c>
      <c r="Y31" s="28" t="s">
        <v>93</v>
      </c>
      <c r="Z31" s="32" t="s">
        <v>64</v>
      </c>
      <c r="AA31" s="28">
        <v>2</v>
      </c>
      <c r="AB31" s="28">
        <v>3</v>
      </c>
      <c r="AC31" s="28">
        <v>0</v>
      </c>
      <c r="AD31" s="28" t="s">
        <v>93</v>
      </c>
      <c r="AE31" s="32" t="s">
        <v>64</v>
      </c>
      <c r="AF31" s="28">
        <v>1</v>
      </c>
      <c r="AG31" s="28">
        <v>4</v>
      </c>
      <c r="AH31" s="28">
        <v>3</v>
      </c>
      <c r="AI31" s="28" t="s">
        <v>93</v>
      </c>
      <c r="AJ31" s="32" t="s">
        <v>64</v>
      </c>
      <c r="AK31" s="28">
        <v>5</v>
      </c>
      <c r="AL31" s="28">
        <v>3</v>
      </c>
      <c r="AM31" s="28">
        <v>0</v>
      </c>
      <c r="AN31" s="28" t="s">
        <v>93</v>
      </c>
      <c r="AO31" s="32" t="s">
        <v>64</v>
      </c>
      <c r="AP31" s="28">
        <v>0</v>
      </c>
      <c r="AQ31" s="28">
        <v>2</v>
      </c>
      <c r="AR31" s="28">
        <v>5</v>
      </c>
      <c r="AS31" s="28" t="s">
        <v>93</v>
      </c>
    </row>
    <row r="32" spans="1:45" x14ac:dyDescent="0.3">
      <c r="A32" s="32" t="s">
        <v>66</v>
      </c>
      <c r="B32" s="28">
        <v>3</v>
      </c>
      <c r="C32" s="28" t="s">
        <v>93</v>
      </c>
      <c r="D32" s="28" t="s">
        <v>93</v>
      </c>
      <c r="E32" s="28" t="s">
        <v>93</v>
      </c>
      <c r="F32" s="32" t="s">
        <v>66</v>
      </c>
      <c r="G32" s="28">
        <v>11</v>
      </c>
      <c r="H32" s="28" t="s">
        <v>93</v>
      </c>
      <c r="I32" s="28" t="s">
        <v>93</v>
      </c>
      <c r="J32" s="28" t="s">
        <v>93</v>
      </c>
      <c r="K32" s="32" t="s">
        <v>66</v>
      </c>
      <c r="L32" s="28">
        <v>9</v>
      </c>
      <c r="M32" s="28" t="s">
        <v>93</v>
      </c>
      <c r="N32" s="28" t="s">
        <v>93</v>
      </c>
      <c r="O32" s="28" t="s">
        <v>93</v>
      </c>
      <c r="P32" s="32" t="s">
        <v>66</v>
      </c>
      <c r="Q32" s="28">
        <v>12</v>
      </c>
      <c r="R32" s="28" t="s">
        <v>93</v>
      </c>
      <c r="S32" s="28" t="s">
        <v>93</v>
      </c>
      <c r="T32" s="28" t="s">
        <v>93</v>
      </c>
      <c r="U32" s="32" t="s">
        <v>66</v>
      </c>
      <c r="V32" s="28">
        <v>6</v>
      </c>
      <c r="W32" s="28">
        <v>6</v>
      </c>
      <c r="X32" s="28" t="s">
        <v>93</v>
      </c>
      <c r="Y32" s="28" t="s">
        <v>93</v>
      </c>
      <c r="Z32" s="32" t="s">
        <v>66</v>
      </c>
      <c r="AA32" s="28">
        <v>10</v>
      </c>
      <c r="AB32" s="28">
        <v>7</v>
      </c>
      <c r="AC32" s="28" t="s">
        <v>93</v>
      </c>
      <c r="AD32" s="28" t="s">
        <v>93</v>
      </c>
      <c r="AE32" s="32" t="s">
        <v>66</v>
      </c>
      <c r="AF32" s="28">
        <v>13</v>
      </c>
      <c r="AG32" s="28">
        <v>10</v>
      </c>
      <c r="AH32" s="28" t="s">
        <v>93</v>
      </c>
      <c r="AI32" s="28" t="s">
        <v>93</v>
      </c>
      <c r="AJ32" s="32" t="s">
        <v>66</v>
      </c>
      <c r="AK32" s="28">
        <v>21</v>
      </c>
      <c r="AL32" s="28">
        <v>23</v>
      </c>
      <c r="AM32" s="28" t="s">
        <v>93</v>
      </c>
      <c r="AN32" s="28" t="s">
        <v>93</v>
      </c>
      <c r="AO32" s="32" t="s">
        <v>66</v>
      </c>
      <c r="AP32" s="28">
        <v>0</v>
      </c>
      <c r="AQ32" s="28" t="s">
        <v>93</v>
      </c>
      <c r="AR32" s="28" t="s">
        <v>93</v>
      </c>
      <c r="AS32" s="28" t="s">
        <v>93</v>
      </c>
    </row>
    <row r="33" spans="1:45" x14ac:dyDescent="0.3">
      <c r="A33" s="36" t="s">
        <v>29</v>
      </c>
      <c r="B33" s="28">
        <v>3</v>
      </c>
      <c r="C33" s="28">
        <v>1</v>
      </c>
      <c r="D33" s="28">
        <v>0</v>
      </c>
      <c r="E33" s="28"/>
      <c r="F33" s="36" t="s">
        <v>29</v>
      </c>
      <c r="G33" s="28">
        <v>10</v>
      </c>
      <c r="H33" s="28">
        <v>4</v>
      </c>
      <c r="I33" s="28">
        <v>11</v>
      </c>
      <c r="J33" s="28"/>
      <c r="K33" s="36" t="s">
        <v>29</v>
      </c>
      <c r="L33" s="28">
        <v>7</v>
      </c>
      <c r="M33" s="28">
        <v>1</v>
      </c>
      <c r="N33" s="28">
        <v>9</v>
      </c>
      <c r="O33" s="28"/>
      <c r="P33" s="36" t="s">
        <v>29</v>
      </c>
      <c r="Q33" s="28">
        <v>12</v>
      </c>
      <c r="R33" s="28">
        <v>20</v>
      </c>
      <c r="S33" s="28">
        <v>11</v>
      </c>
      <c r="T33" s="28"/>
      <c r="U33" s="36" t="s">
        <v>29</v>
      </c>
      <c r="V33" s="28">
        <v>6</v>
      </c>
      <c r="W33" s="28">
        <v>6</v>
      </c>
      <c r="X33" s="28">
        <v>3</v>
      </c>
      <c r="Y33" s="28"/>
      <c r="Z33" s="36" t="s">
        <v>29</v>
      </c>
      <c r="AA33" s="28">
        <v>10</v>
      </c>
      <c r="AB33" s="28">
        <v>7</v>
      </c>
      <c r="AC33" s="28">
        <v>7</v>
      </c>
      <c r="AD33" s="28"/>
      <c r="AE33" s="36" t="s">
        <v>29</v>
      </c>
      <c r="AF33" s="28">
        <v>13</v>
      </c>
      <c r="AG33" s="28">
        <v>10</v>
      </c>
      <c r="AH33" s="28">
        <v>11</v>
      </c>
      <c r="AI33" s="28"/>
      <c r="AJ33" s="36" t="s">
        <v>29</v>
      </c>
      <c r="AK33" s="28">
        <v>21</v>
      </c>
      <c r="AL33" s="28">
        <v>21</v>
      </c>
      <c r="AM33" s="28">
        <v>21</v>
      </c>
      <c r="AN33" s="28"/>
      <c r="AO33" s="36" t="s">
        <v>29</v>
      </c>
      <c r="AP33" s="28"/>
      <c r="AQ33" s="28"/>
      <c r="AR33" s="28"/>
      <c r="AS33" s="28"/>
    </row>
    <row r="34" spans="1:45" x14ac:dyDescent="0.3">
      <c r="A34" s="32" t="s">
        <v>9</v>
      </c>
      <c r="B34" s="28">
        <v>1</v>
      </c>
      <c r="C34" s="28">
        <v>0</v>
      </c>
      <c r="D34" s="28">
        <v>0</v>
      </c>
      <c r="E34" s="28">
        <v>0</v>
      </c>
      <c r="F34" s="32" t="s">
        <v>9</v>
      </c>
      <c r="G34" s="28">
        <v>5</v>
      </c>
      <c r="H34" s="28">
        <v>0</v>
      </c>
      <c r="I34" s="28">
        <v>2</v>
      </c>
      <c r="J34" s="28">
        <v>1</v>
      </c>
      <c r="K34" s="32" t="s">
        <v>9</v>
      </c>
      <c r="L34" s="28">
        <v>2</v>
      </c>
      <c r="M34" s="28">
        <v>2</v>
      </c>
      <c r="N34" s="28">
        <v>2</v>
      </c>
      <c r="O34" s="28">
        <v>0</v>
      </c>
      <c r="P34" s="32" t="s">
        <v>9</v>
      </c>
      <c r="Q34" s="28">
        <v>3</v>
      </c>
      <c r="R34" s="28">
        <v>1</v>
      </c>
      <c r="S34" s="28">
        <v>0</v>
      </c>
      <c r="T34" s="28">
        <v>0</v>
      </c>
      <c r="U34" s="32" t="s">
        <v>9</v>
      </c>
      <c r="V34" s="28">
        <v>0</v>
      </c>
      <c r="W34" s="28">
        <v>1</v>
      </c>
      <c r="X34" s="28">
        <v>0</v>
      </c>
      <c r="Y34" s="28">
        <v>1</v>
      </c>
      <c r="Z34" s="32" t="s">
        <v>9</v>
      </c>
      <c r="AA34" s="28">
        <v>2</v>
      </c>
      <c r="AB34" s="28">
        <v>1</v>
      </c>
      <c r="AC34" s="28">
        <v>2</v>
      </c>
      <c r="AD34" s="28">
        <v>1</v>
      </c>
      <c r="AE34" s="32" t="s">
        <v>9</v>
      </c>
      <c r="AF34" s="28">
        <v>1</v>
      </c>
      <c r="AG34" s="28">
        <v>2</v>
      </c>
      <c r="AH34" s="28">
        <v>1</v>
      </c>
      <c r="AI34" s="28">
        <v>1</v>
      </c>
      <c r="AJ34" s="32" t="s">
        <v>9</v>
      </c>
      <c r="AK34" s="28">
        <v>2</v>
      </c>
      <c r="AL34" s="28">
        <v>0</v>
      </c>
      <c r="AM34" s="28">
        <v>2</v>
      </c>
      <c r="AN34" s="28">
        <v>1</v>
      </c>
      <c r="AO34" s="32" t="s">
        <v>9</v>
      </c>
      <c r="AP34" s="28">
        <v>0</v>
      </c>
      <c r="AQ34" s="28">
        <v>0</v>
      </c>
      <c r="AR34" s="28">
        <v>0</v>
      </c>
      <c r="AS34" s="28">
        <v>0</v>
      </c>
    </row>
    <row r="35" spans="1:45" x14ac:dyDescent="0.3">
      <c r="A35" s="32" t="s">
        <v>37</v>
      </c>
      <c r="B35" s="28">
        <v>2</v>
      </c>
      <c r="C35" s="28">
        <v>4</v>
      </c>
      <c r="D35" s="28">
        <v>0</v>
      </c>
      <c r="E35" s="28">
        <v>2</v>
      </c>
      <c r="F35" s="32" t="s">
        <v>37</v>
      </c>
      <c r="G35" s="28">
        <v>8</v>
      </c>
      <c r="H35" s="28">
        <v>11</v>
      </c>
      <c r="I35" s="28">
        <v>9</v>
      </c>
      <c r="J35" s="28">
        <v>13</v>
      </c>
      <c r="K35" s="32" t="s">
        <v>37</v>
      </c>
      <c r="L35" s="28">
        <v>13</v>
      </c>
      <c r="M35" s="28">
        <v>8</v>
      </c>
      <c r="N35" s="28">
        <v>8</v>
      </c>
      <c r="O35" s="28">
        <v>7</v>
      </c>
      <c r="P35" s="32" t="s">
        <v>37</v>
      </c>
      <c r="Q35" s="28">
        <v>6</v>
      </c>
      <c r="R35" s="28">
        <v>9</v>
      </c>
      <c r="S35" s="28">
        <v>5</v>
      </c>
      <c r="T35" s="28">
        <v>4</v>
      </c>
      <c r="U35" s="32" t="s">
        <v>37</v>
      </c>
      <c r="V35" s="28">
        <v>3</v>
      </c>
      <c r="W35" s="28">
        <v>2</v>
      </c>
      <c r="X35" s="28">
        <v>3</v>
      </c>
      <c r="Y35" s="28">
        <v>1</v>
      </c>
      <c r="Z35" s="32" t="s">
        <v>37</v>
      </c>
      <c r="AA35" s="28">
        <v>5</v>
      </c>
      <c r="AB35" s="28">
        <v>3</v>
      </c>
      <c r="AC35" s="28">
        <v>2</v>
      </c>
      <c r="AD35" s="28">
        <v>0</v>
      </c>
      <c r="AE35" s="32" t="s">
        <v>37</v>
      </c>
      <c r="AF35" s="28">
        <v>2</v>
      </c>
      <c r="AG35" s="28">
        <v>3</v>
      </c>
      <c r="AH35" s="28">
        <v>7</v>
      </c>
      <c r="AI35" s="28">
        <v>2</v>
      </c>
      <c r="AJ35" s="32" t="s">
        <v>37</v>
      </c>
      <c r="AK35" s="28">
        <v>6</v>
      </c>
      <c r="AL35" s="28">
        <v>6</v>
      </c>
      <c r="AM35" s="28">
        <v>4</v>
      </c>
      <c r="AN35" s="28">
        <v>9</v>
      </c>
      <c r="AO35" s="32" t="s">
        <v>37</v>
      </c>
      <c r="AP35" s="28"/>
      <c r="AQ35" s="28"/>
      <c r="AR35" s="28"/>
      <c r="AS35" s="28"/>
    </row>
    <row r="36" spans="1:45" x14ac:dyDescent="0.3">
      <c r="A36" s="32" t="s">
        <v>50</v>
      </c>
      <c r="B36" s="28">
        <v>0</v>
      </c>
      <c r="C36" s="28">
        <v>0</v>
      </c>
      <c r="D36" s="28">
        <v>0</v>
      </c>
      <c r="E36" s="28" t="s">
        <v>93</v>
      </c>
      <c r="F36" s="32" t="s">
        <v>50</v>
      </c>
      <c r="G36" s="28">
        <v>1</v>
      </c>
      <c r="H36" s="28">
        <v>0</v>
      </c>
      <c r="I36" s="28">
        <v>1</v>
      </c>
      <c r="J36" s="28" t="s">
        <v>93</v>
      </c>
      <c r="K36" s="32" t="s">
        <v>50</v>
      </c>
      <c r="L36" s="28">
        <v>0</v>
      </c>
      <c r="M36" s="28">
        <v>0</v>
      </c>
      <c r="N36" s="28">
        <v>0</v>
      </c>
      <c r="O36" s="28">
        <v>1</v>
      </c>
      <c r="P36" s="32" t="s">
        <v>50</v>
      </c>
      <c r="Q36" s="28">
        <v>0</v>
      </c>
      <c r="R36" s="28">
        <v>0</v>
      </c>
      <c r="S36" s="28">
        <v>1</v>
      </c>
      <c r="T36" s="28">
        <v>1</v>
      </c>
      <c r="U36" s="32" t="s">
        <v>50</v>
      </c>
      <c r="V36" s="28">
        <v>0</v>
      </c>
      <c r="W36" s="28">
        <v>0</v>
      </c>
      <c r="X36" s="28">
        <v>0</v>
      </c>
      <c r="Y36" s="28">
        <v>1</v>
      </c>
      <c r="Z36" s="32" t="s">
        <v>50</v>
      </c>
      <c r="AA36" s="28">
        <v>0</v>
      </c>
      <c r="AB36" s="28">
        <v>0</v>
      </c>
      <c r="AC36" s="28">
        <v>0</v>
      </c>
      <c r="AD36" s="28">
        <v>0</v>
      </c>
      <c r="AE36" s="32" t="s">
        <v>50</v>
      </c>
      <c r="AF36" s="28">
        <v>1</v>
      </c>
      <c r="AG36" s="28">
        <v>1</v>
      </c>
      <c r="AH36" s="28">
        <v>0</v>
      </c>
      <c r="AI36" s="28">
        <v>2</v>
      </c>
      <c r="AJ36" s="32" t="s">
        <v>50</v>
      </c>
      <c r="AK36" s="28">
        <v>2</v>
      </c>
      <c r="AL36" s="28">
        <v>0</v>
      </c>
      <c r="AM36" s="28">
        <v>2</v>
      </c>
      <c r="AN36" s="28">
        <v>3</v>
      </c>
      <c r="AO36" s="32" t="s">
        <v>50</v>
      </c>
      <c r="AP36" s="28">
        <v>0</v>
      </c>
      <c r="AQ36" s="28">
        <v>0</v>
      </c>
      <c r="AR36" s="28">
        <v>0</v>
      </c>
      <c r="AS36" s="28">
        <v>0</v>
      </c>
    </row>
    <row r="37" spans="1:45" x14ac:dyDescent="0.3">
      <c r="A37" s="32" t="s">
        <v>58</v>
      </c>
      <c r="B37" s="28">
        <v>1</v>
      </c>
      <c r="C37" s="28">
        <v>2</v>
      </c>
      <c r="D37" s="28">
        <v>2</v>
      </c>
      <c r="E37" s="28" t="s">
        <v>93</v>
      </c>
      <c r="F37" s="32" t="s">
        <v>58</v>
      </c>
      <c r="G37" s="28">
        <v>2</v>
      </c>
      <c r="H37" s="28">
        <v>1</v>
      </c>
      <c r="I37" s="28">
        <v>5</v>
      </c>
      <c r="J37" s="28" t="s">
        <v>93</v>
      </c>
      <c r="K37" s="32" t="s">
        <v>58</v>
      </c>
      <c r="L37" s="28">
        <v>4</v>
      </c>
      <c r="M37" s="28">
        <v>5</v>
      </c>
      <c r="N37" s="28">
        <v>3</v>
      </c>
      <c r="O37" s="28" t="s">
        <v>93</v>
      </c>
      <c r="P37" s="32" t="s">
        <v>58</v>
      </c>
      <c r="Q37" s="28">
        <v>4</v>
      </c>
      <c r="R37" s="28">
        <v>2</v>
      </c>
      <c r="S37" s="28">
        <v>3</v>
      </c>
      <c r="T37" s="28" t="s">
        <v>93</v>
      </c>
      <c r="U37" s="32" t="s">
        <v>58</v>
      </c>
      <c r="V37" s="28">
        <v>2</v>
      </c>
      <c r="W37" s="28">
        <v>1</v>
      </c>
      <c r="X37" s="28">
        <v>1</v>
      </c>
      <c r="Y37" s="28" t="s">
        <v>93</v>
      </c>
      <c r="Z37" s="32" t="s">
        <v>58</v>
      </c>
      <c r="AA37" s="28">
        <v>7</v>
      </c>
      <c r="AB37" s="28">
        <v>5</v>
      </c>
      <c r="AC37" s="28">
        <v>3</v>
      </c>
      <c r="AD37" s="28" t="s">
        <v>93</v>
      </c>
      <c r="AE37" s="32" t="s">
        <v>58</v>
      </c>
      <c r="AF37" s="28">
        <v>7</v>
      </c>
      <c r="AG37" s="28">
        <v>7</v>
      </c>
      <c r="AH37" s="28">
        <v>9</v>
      </c>
      <c r="AI37" s="28" t="s">
        <v>93</v>
      </c>
      <c r="AJ37" s="32" t="s">
        <v>58</v>
      </c>
      <c r="AK37" s="28">
        <v>7</v>
      </c>
      <c r="AL37" s="28">
        <v>7</v>
      </c>
      <c r="AM37" s="28">
        <v>16</v>
      </c>
      <c r="AN37" s="28" t="s">
        <v>93</v>
      </c>
      <c r="AO37" s="32" t="s">
        <v>58</v>
      </c>
      <c r="AP37" s="28">
        <v>0</v>
      </c>
      <c r="AQ37" s="28">
        <v>0</v>
      </c>
      <c r="AR37" s="28">
        <v>0</v>
      </c>
      <c r="AS37" s="28" t="s">
        <v>93</v>
      </c>
    </row>
    <row r="39" spans="1:45" x14ac:dyDescent="0.3">
      <c r="A39" s="32" t="s">
        <v>163</v>
      </c>
      <c r="B39" s="59">
        <f>SUM(B5:B15,B17:B23,B25:B31)</f>
        <v>20</v>
      </c>
      <c r="C39" s="59">
        <f t="shared" ref="C39:AS39" si="0">SUM(C5:C15,C17:C23,C25:C31)</f>
        <v>36</v>
      </c>
      <c r="D39" s="59">
        <f t="shared" si="0"/>
        <v>19</v>
      </c>
      <c r="E39" s="59">
        <f t="shared" si="0"/>
        <v>14</v>
      </c>
      <c r="F39" s="32" t="s">
        <v>163</v>
      </c>
      <c r="G39" s="59">
        <f t="shared" si="0"/>
        <v>123</v>
      </c>
      <c r="H39" s="59">
        <f t="shared" si="0"/>
        <v>123</v>
      </c>
      <c r="I39" s="59">
        <f t="shared" si="0"/>
        <v>75</v>
      </c>
      <c r="J39" s="59">
        <f t="shared" si="0"/>
        <v>73</v>
      </c>
      <c r="K39" s="32" t="s">
        <v>163</v>
      </c>
      <c r="L39" s="59">
        <f t="shared" si="0"/>
        <v>152</v>
      </c>
      <c r="M39" s="59">
        <f t="shared" si="0"/>
        <v>141</v>
      </c>
      <c r="N39" s="59">
        <f t="shared" si="0"/>
        <v>99</v>
      </c>
      <c r="O39" s="59">
        <f t="shared" si="0"/>
        <v>105</v>
      </c>
      <c r="P39" s="32" t="s">
        <v>163</v>
      </c>
      <c r="Q39" s="59">
        <f t="shared" si="0"/>
        <v>126</v>
      </c>
      <c r="R39" s="59">
        <f t="shared" si="0"/>
        <v>133</v>
      </c>
      <c r="S39" s="59">
        <f t="shared" si="0"/>
        <v>136</v>
      </c>
      <c r="T39" s="59">
        <f t="shared" si="0"/>
        <v>83</v>
      </c>
      <c r="U39" s="32" t="s">
        <v>163</v>
      </c>
      <c r="V39" s="59">
        <f t="shared" si="0"/>
        <v>58</v>
      </c>
      <c r="W39" s="59">
        <f t="shared" si="0"/>
        <v>49</v>
      </c>
      <c r="X39" s="59">
        <f t="shared" si="0"/>
        <v>50</v>
      </c>
      <c r="Y39" s="59">
        <f t="shared" si="0"/>
        <v>42</v>
      </c>
      <c r="Z39" s="32" t="s">
        <v>163</v>
      </c>
      <c r="AA39" s="59">
        <f t="shared" si="0"/>
        <v>100</v>
      </c>
      <c r="AB39" s="59">
        <f t="shared" si="0"/>
        <v>99</v>
      </c>
      <c r="AC39" s="59">
        <f t="shared" si="0"/>
        <v>75</v>
      </c>
      <c r="AD39" s="59">
        <f t="shared" si="0"/>
        <v>44</v>
      </c>
      <c r="AE39" s="32" t="s">
        <v>163</v>
      </c>
      <c r="AF39" s="59">
        <f t="shared" si="0"/>
        <v>163</v>
      </c>
      <c r="AG39" s="59">
        <f t="shared" si="0"/>
        <v>142</v>
      </c>
      <c r="AH39" s="59">
        <f t="shared" si="0"/>
        <v>139</v>
      </c>
      <c r="AI39" s="59">
        <f t="shared" si="0"/>
        <v>71</v>
      </c>
      <c r="AJ39" s="32" t="s">
        <v>163</v>
      </c>
      <c r="AK39" s="59">
        <f t="shared" si="0"/>
        <v>222</v>
      </c>
      <c r="AL39" s="59">
        <f t="shared" si="0"/>
        <v>218</v>
      </c>
      <c r="AM39" s="59">
        <f t="shared" si="0"/>
        <v>191</v>
      </c>
      <c r="AN39" s="59">
        <f t="shared" si="0"/>
        <v>99</v>
      </c>
      <c r="AO39" s="32" t="s">
        <v>163</v>
      </c>
      <c r="AP39" s="59">
        <f t="shared" si="0"/>
        <v>111</v>
      </c>
      <c r="AQ39" s="59">
        <f t="shared" si="0"/>
        <v>92</v>
      </c>
      <c r="AR39" s="59">
        <f t="shared" si="0"/>
        <v>85</v>
      </c>
      <c r="AS39" s="59">
        <f t="shared" si="0"/>
        <v>31</v>
      </c>
    </row>
    <row r="41" spans="1:45" x14ac:dyDescent="0.3">
      <c r="A41" t="s">
        <v>105</v>
      </c>
    </row>
    <row r="42" spans="1:45" ht="16.2" x14ac:dyDescent="0.3">
      <c r="A42" t="s">
        <v>111</v>
      </c>
    </row>
    <row r="45" spans="1:45" ht="132" customHeight="1" x14ac:dyDescent="0.3">
      <c r="B45" s="104" t="s">
        <v>206</v>
      </c>
      <c r="C45" s="106"/>
      <c r="F45" s="111" t="s">
        <v>205</v>
      </c>
      <c r="G45" s="112"/>
      <c r="K45" s="111" t="s">
        <v>204</v>
      </c>
      <c r="L45" s="115"/>
      <c r="M45" s="115"/>
      <c r="N45" s="115"/>
      <c r="O45" s="115"/>
      <c r="P45" s="115"/>
      <c r="Q45" s="115"/>
      <c r="R45" s="112"/>
      <c r="V45" s="147" t="s">
        <v>243</v>
      </c>
      <c r="W45" s="148"/>
      <c r="X45" s="149"/>
    </row>
    <row r="46" spans="1:45" ht="60.6" customHeight="1" x14ac:dyDescent="0.3">
      <c r="B46" s="107"/>
      <c r="C46" s="109"/>
      <c r="F46" s="113"/>
      <c r="G46" s="114"/>
      <c r="K46" s="113"/>
      <c r="L46" s="116"/>
      <c r="M46" s="116"/>
      <c r="N46" s="116"/>
      <c r="O46" s="116"/>
      <c r="P46" s="116"/>
      <c r="Q46" s="116"/>
      <c r="R46" s="114"/>
      <c r="V46" s="145" t="s">
        <v>244</v>
      </c>
      <c r="W46" s="145" t="s">
        <v>248</v>
      </c>
      <c r="X46" s="145" t="s">
        <v>249</v>
      </c>
    </row>
    <row r="47" spans="1:45" ht="16.8" customHeight="1" x14ac:dyDescent="0.3">
      <c r="B47" s="32" t="s">
        <v>50</v>
      </c>
      <c r="C47" s="60">
        <v>2.1428571428571429E-2</v>
      </c>
      <c r="F47" s="62" t="s">
        <v>145</v>
      </c>
      <c r="G47" s="64">
        <v>7.4269867783791108</v>
      </c>
      <c r="K47" s="89" t="s">
        <v>146</v>
      </c>
      <c r="L47" s="89" t="s">
        <v>124</v>
      </c>
      <c r="M47" s="89" t="s">
        <v>125</v>
      </c>
      <c r="N47" s="89" t="s">
        <v>126</v>
      </c>
      <c r="O47" s="89" t="s">
        <v>140</v>
      </c>
      <c r="P47" s="89" t="s">
        <v>141</v>
      </c>
      <c r="Q47" s="89" t="s">
        <v>142</v>
      </c>
      <c r="R47" s="89" t="s">
        <v>143</v>
      </c>
      <c r="U47" s="144" t="s">
        <v>245</v>
      </c>
      <c r="V47" s="146">
        <v>107</v>
      </c>
      <c r="W47" s="146">
        <v>2592.6666666666665</v>
      </c>
      <c r="X47" s="138">
        <v>4.1270249421445103E-2</v>
      </c>
    </row>
    <row r="48" spans="1:45" x14ac:dyDescent="0.3">
      <c r="B48" s="32" t="s">
        <v>207</v>
      </c>
      <c r="C48" s="60">
        <v>4.4247787610619475E-2</v>
      </c>
      <c r="F48" s="63" t="s">
        <v>124</v>
      </c>
      <c r="G48" s="64">
        <v>6.3149030886643471</v>
      </c>
      <c r="J48" s="32" t="s">
        <v>44</v>
      </c>
      <c r="K48" s="92">
        <v>0</v>
      </c>
      <c r="L48" s="92">
        <v>6.6666666666666666E-2</v>
      </c>
      <c r="M48" s="92">
        <v>0.13333333333333333</v>
      </c>
      <c r="N48" s="92">
        <v>0.46666666666666667</v>
      </c>
      <c r="O48" s="92">
        <v>0.13333333333333333</v>
      </c>
      <c r="P48" s="92">
        <v>0.13333333333333333</v>
      </c>
      <c r="Q48" s="92">
        <v>0</v>
      </c>
      <c r="R48" s="92">
        <v>6.6666666666666666E-2</v>
      </c>
      <c r="U48" s="32" t="s">
        <v>246</v>
      </c>
      <c r="V48" s="146">
        <v>130.66666666666666</v>
      </c>
      <c r="W48" s="146">
        <v>1698.6666666666667</v>
      </c>
      <c r="X48" s="138">
        <v>7.6923076923076913E-2</v>
      </c>
    </row>
    <row r="49" spans="2:24" x14ac:dyDescent="0.3">
      <c r="B49" s="32" t="s">
        <v>183</v>
      </c>
      <c r="C49" s="60">
        <v>4.7619047619047616E-2</v>
      </c>
      <c r="F49" s="62" t="s">
        <v>125</v>
      </c>
      <c r="G49" s="64">
        <v>5.9265932164214048</v>
      </c>
      <c r="J49" s="32" t="s">
        <v>37</v>
      </c>
      <c r="K49" s="92">
        <v>4.9180327868852451E-2</v>
      </c>
      <c r="L49" s="92">
        <v>0.27049180327868849</v>
      </c>
      <c r="M49" s="92">
        <v>0.18852459016393441</v>
      </c>
      <c r="N49" s="92">
        <v>0.14754098360655735</v>
      </c>
      <c r="O49" s="92">
        <v>4.9180327868852451E-2</v>
      </c>
      <c r="P49" s="92">
        <v>4.0983606557377046E-2</v>
      </c>
      <c r="Q49" s="92">
        <v>9.8360655737704902E-2</v>
      </c>
      <c r="R49" s="92">
        <v>0.15573770491803277</v>
      </c>
      <c r="U49" s="32" t="s">
        <v>247</v>
      </c>
      <c r="V49" s="146">
        <v>184</v>
      </c>
      <c r="W49" s="146">
        <v>2114.3333333333335</v>
      </c>
      <c r="X49" s="138">
        <v>8.7025067002995421E-2</v>
      </c>
    </row>
    <row r="50" spans="2:24" x14ac:dyDescent="0.3">
      <c r="B50" s="32" t="s">
        <v>175</v>
      </c>
      <c r="C50" s="60">
        <v>5.2870813397129193E-2</v>
      </c>
      <c r="F50" s="62" t="s">
        <v>126</v>
      </c>
      <c r="G50" s="64">
        <v>7.3012183834427695</v>
      </c>
      <c r="J50" s="32" t="s">
        <v>56</v>
      </c>
      <c r="K50" s="92">
        <v>3.2258064516129038E-2</v>
      </c>
      <c r="L50" s="92">
        <v>0.1756272401433692</v>
      </c>
      <c r="M50" s="92">
        <v>0.26523297491039433</v>
      </c>
      <c r="N50" s="92">
        <v>0.15053763440860218</v>
      </c>
      <c r="O50" s="92">
        <v>7.8853046594982087E-2</v>
      </c>
      <c r="P50" s="92">
        <v>0.11111111111111113</v>
      </c>
      <c r="Q50" s="92">
        <v>5.7347670250896064E-2</v>
      </c>
      <c r="R50" s="92">
        <v>0.12903225806451615</v>
      </c>
      <c r="U50" s="32">
        <v>15</v>
      </c>
      <c r="V50" s="146">
        <v>91.333333333333329</v>
      </c>
      <c r="W50" s="146">
        <v>695</v>
      </c>
      <c r="X50" s="138">
        <v>0.13141486810551559</v>
      </c>
    </row>
    <row r="51" spans="2:24" x14ac:dyDescent="0.3">
      <c r="B51" s="32" t="s">
        <v>208</v>
      </c>
      <c r="C51" s="60">
        <v>5.9615384615384619E-2</v>
      </c>
      <c r="F51" s="62" t="s">
        <v>140</v>
      </c>
      <c r="G51" s="64">
        <v>20.686114020957817</v>
      </c>
      <c r="J51" s="32" t="s">
        <v>13</v>
      </c>
      <c r="K51" s="92">
        <v>3.2258064516129031E-2</v>
      </c>
      <c r="L51" s="92">
        <v>0.17741935483870966</v>
      </c>
      <c r="M51" s="92">
        <v>0.33870967741935482</v>
      </c>
      <c r="N51" s="92">
        <v>0.11290322580645161</v>
      </c>
      <c r="O51" s="92">
        <v>1.6129032258064516E-2</v>
      </c>
      <c r="P51" s="92">
        <v>0.11290322580645161</v>
      </c>
      <c r="Q51" s="92">
        <v>8.0645161290322578E-2</v>
      </c>
      <c r="R51" s="92">
        <v>0.12903225806451613</v>
      </c>
      <c r="U51" s="32">
        <v>16</v>
      </c>
      <c r="V51" s="146">
        <v>148</v>
      </c>
      <c r="W51" s="146">
        <v>848.66666666666663</v>
      </c>
      <c r="X51" s="138">
        <v>0.17439120188531029</v>
      </c>
    </row>
    <row r="52" spans="2:24" ht="16.8" x14ac:dyDescent="0.3">
      <c r="B52" s="32" t="s">
        <v>209</v>
      </c>
      <c r="C52" s="60">
        <v>6.25E-2</v>
      </c>
      <c r="F52" s="62" t="s">
        <v>141</v>
      </c>
      <c r="G52" s="64">
        <v>33.570312075656169</v>
      </c>
      <c r="J52" s="32" t="s">
        <v>122</v>
      </c>
      <c r="K52" s="92">
        <v>1.9999999999999997E-2</v>
      </c>
      <c r="L52" s="92">
        <v>9.9999999999999992E-2</v>
      </c>
      <c r="M52" s="92">
        <v>0.19999999999999998</v>
      </c>
      <c r="N52" s="92">
        <v>0.15999999999999998</v>
      </c>
      <c r="O52" s="92">
        <v>0.13999999999999999</v>
      </c>
      <c r="P52" s="92">
        <v>7.9999999999999988E-2</v>
      </c>
      <c r="Q52" s="92">
        <v>0.06</v>
      </c>
      <c r="R52" s="92">
        <v>0.24</v>
      </c>
      <c r="U52" s="32">
        <v>17</v>
      </c>
      <c r="V52" s="146">
        <v>210.33333333333334</v>
      </c>
      <c r="W52" s="146">
        <v>1024.3333333333333</v>
      </c>
      <c r="X52" s="138">
        <v>0.20533680442564273</v>
      </c>
    </row>
    <row r="53" spans="2:24" ht="16.8" x14ac:dyDescent="0.3">
      <c r="B53" s="32" t="s">
        <v>174</v>
      </c>
      <c r="C53" s="60">
        <v>6.5588499550763693E-2</v>
      </c>
      <c r="F53" s="62" t="s">
        <v>142</v>
      </c>
      <c r="G53" s="64">
        <v>33.48984253076042</v>
      </c>
      <c r="J53" s="30" t="s">
        <v>137</v>
      </c>
      <c r="K53" s="92">
        <v>0</v>
      </c>
      <c r="L53" s="92">
        <v>0.169811320754717</v>
      </c>
      <c r="M53" s="92">
        <v>0.11320754716981134</v>
      </c>
      <c r="N53" s="92">
        <v>9.4339622641509455E-2</v>
      </c>
      <c r="O53" s="92">
        <v>1.886792452830189E-2</v>
      </c>
      <c r="P53" s="92">
        <v>0.169811320754717</v>
      </c>
      <c r="Q53" s="92">
        <v>0.20754716981132076</v>
      </c>
      <c r="R53" s="92">
        <v>0.22641509433962267</v>
      </c>
    </row>
    <row r="54" spans="2:24" ht="16.8" x14ac:dyDescent="0.3">
      <c r="B54" s="32" t="s">
        <v>185</v>
      </c>
      <c r="C54" s="60">
        <v>6.5934065934065936E-2</v>
      </c>
      <c r="F54" s="62" t="s">
        <v>143</v>
      </c>
      <c r="G54" s="64">
        <v>47.001832551702016</v>
      </c>
      <c r="J54" s="32" t="s">
        <v>121</v>
      </c>
      <c r="K54" s="92">
        <v>0</v>
      </c>
      <c r="L54" s="92">
        <v>0.11956521739130434</v>
      </c>
      <c r="M54" s="92">
        <v>0.16304347826086957</v>
      </c>
      <c r="N54" s="92">
        <v>0.11956521739130434</v>
      </c>
      <c r="O54" s="92">
        <v>0.15217391304347827</v>
      </c>
      <c r="P54" s="92">
        <v>8.6956521739130432E-2</v>
      </c>
      <c r="Q54" s="92">
        <v>0.16304347826086957</v>
      </c>
      <c r="R54" s="92">
        <v>0.19565217391304346</v>
      </c>
      <c r="U54" t="s">
        <v>147</v>
      </c>
    </row>
    <row r="55" spans="2:24" x14ac:dyDescent="0.3">
      <c r="B55" s="32" t="s">
        <v>176</v>
      </c>
      <c r="C55" s="60">
        <v>7.7901430842607311E-2</v>
      </c>
      <c r="J55" s="32" t="s">
        <v>5</v>
      </c>
      <c r="K55" s="92">
        <v>8.0645161290322592E-2</v>
      </c>
      <c r="L55" s="92">
        <v>0.11290322580645164</v>
      </c>
      <c r="M55" s="92">
        <v>0.12903225806451613</v>
      </c>
      <c r="N55" s="92">
        <v>0.17741935483870969</v>
      </c>
      <c r="O55" s="92">
        <v>4.8387096774193554E-2</v>
      </c>
      <c r="P55" s="92">
        <v>3.2258064516129031E-2</v>
      </c>
      <c r="Q55" s="92">
        <v>0.25806451612903225</v>
      </c>
      <c r="R55" s="92">
        <v>0.16129032258064518</v>
      </c>
      <c r="U55" t="s">
        <v>250</v>
      </c>
    </row>
    <row r="56" spans="2:24" ht="16.2" x14ac:dyDescent="0.3">
      <c r="B56" s="32" t="s">
        <v>5</v>
      </c>
      <c r="C56" s="60">
        <v>8.0281690140845074E-2</v>
      </c>
      <c r="F56" t="s">
        <v>149</v>
      </c>
      <c r="J56" s="32" t="s">
        <v>52</v>
      </c>
      <c r="K56" s="92">
        <v>5.0675675675675672E-2</v>
      </c>
      <c r="L56" s="92">
        <v>8.4459459459459457E-2</v>
      </c>
      <c r="M56" s="92">
        <v>0.17905405405405406</v>
      </c>
      <c r="N56" s="92">
        <v>0.16891891891891891</v>
      </c>
      <c r="O56" s="92">
        <v>6.4189189189189186E-2</v>
      </c>
      <c r="P56" s="92">
        <v>7.4324324324324315E-2</v>
      </c>
      <c r="Q56" s="92">
        <v>0.14189189189189189</v>
      </c>
      <c r="R56" s="92">
        <v>0.23648648648648646</v>
      </c>
    </row>
    <row r="57" spans="2:24" ht="16.8" x14ac:dyDescent="0.3">
      <c r="B57" s="30" t="s">
        <v>210</v>
      </c>
      <c r="C57" s="60">
        <v>8.7096774193548387E-2</v>
      </c>
      <c r="F57" t="s">
        <v>144</v>
      </c>
      <c r="J57" s="32" t="s">
        <v>110</v>
      </c>
      <c r="K57" s="92">
        <v>0</v>
      </c>
      <c r="L57" s="92">
        <v>0.14285714285714285</v>
      </c>
      <c r="M57" s="92">
        <v>0.10714285714285714</v>
      </c>
      <c r="N57" s="92">
        <v>0.2857142857142857</v>
      </c>
      <c r="O57" s="92">
        <v>0</v>
      </c>
      <c r="P57" s="92">
        <v>5.3571428571428568E-2</v>
      </c>
      <c r="Q57" s="92">
        <v>0.21428571428571427</v>
      </c>
      <c r="R57" s="92">
        <v>0.1964285714285714</v>
      </c>
    </row>
    <row r="58" spans="2:24" x14ac:dyDescent="0.3">
      <c r="B58" s="32" t="s">
        <v>211</v>
      </c>
      <c r="C58" s="60">
        <v>8.7340301974448309E-2</v>
      </c>
      <c r="J58" s="32" t="s">
        <v>31</v>
      </c>
      <c r="K58" s="92">
        <v>0</v>
      </c>
      <c r="L58" s="92">
        <v>9.3023255813953473E-2</v>
      </c>
      <c r="M58" s="92">
        <v>9.3023255813953473E-2</v>
      </c>
      <c r="N58" s="92">
        <v>0.27906976744186046</v>
      </c>
      <c r="O58" s="92">
        <v>6.9767441860465115E-2</v>
      </c>
      <c r="P58" s="92">
        <v>0</v>
      </c>
      <c r="Q58" s="92">
        <v>0.23255813953488372</v>
      </c>
      <c r="R58" s="92">
        <v>0.23255813953488372</v>
      </c>
    </row>
    <row r="59" spans="2:24" x14ac:dyDescent="0.3">
      <c r="B59" s="32" t="s">
        <v>212</v>
      </c>
      <c r="C59" s="60">
        <v>8.9795918367346933E-2</v>
      </c>
      <c r="J59" s="32" t="s">
        <v>7</v>
      </c>
      <c r="K59" s="92">
        <v>3.8834951456310676E-2</v>
      </c>
      <c r="L59" s="92">
        <v>0.12621359223300968</v>
      </c>
      <c r="M59" s="92">
        <v>0.17475728155339804</v>
      </c>
      <c r="N59" s="92">
        <v>9.7087378640776698E-2</v>
      </c>
      <c r="O59" s="92">
        <v>9.7087378640776698E-2</v>
      </c>
      <c r="P59" s="92">
        <v>8.7378640776699018E-2</v>
      </c>
      <c r="Q59" s="92">
        <v>0.13592233009708737</v>
      </c>
      <c r="R59" s="92">
        <v>0.24271844660194175</v>
      </c>
    </row>
    <row r="60" spans="2:24" ht="16.8" x14ac:dyDescent="0.3">
      <c r="B60" s="32" t="s">
        <v>170</v>
      </c>
      <c r="C60" s="60">
        <v>9.3805309734513273E-2</v>
      </c>
      <c r="J60" s="32" t="s">
        <v>109</v>
      </c>
      <c r="K60" s="92">
        <v>3.4693877551020415E-2</v>
      </c>
      <c r="L60" s="92">
        <v>0.10408163265306124</v>
      </c>
      <c r="M60" s="92">
        <v>0.13469387755102041</v>
      </c>
      <c r="N60" s="92">
        <v>0.15102040816326534</v>
      </c>
      <c r="O60" s="92">
        <v>6.3265306122448989E-2</v>
      </c>
      <c r="P60" s="92">
        <v>0.11224489795918367</v>
      </c>
      <c r="Q60" s="92">
        <v>0.16734693877551021</v>
      </c>
      <c r="R60" s="92">
        <v>0.23265306122448981</v>
      </c>
    </row>
    <row r="61" spans="2:24" ht="16.8" x14ac:dyDescent="0.3">
      <c r="B61" s="32" t="s">
        <v>178</v>
      </c>
      <c r="C61" s="60">
        <v>9.4165813715455474E-2</v>
      </c>
      <c r="J61" s="32" t="s">
        <v>118</v>
      </c>
      <c r="K61" s="92">
        <v>5.1948051948051945E-2</v>
      </c>
      <c r="L61" s="92">
        <v>0.12987012987012986</v>
      </c>
      <c r="M61" s="92">
        <v>9.0909090909090912E-2</v>
      </c>
      <c r="N61" s="92">
        <v>0.12987012987012986</v>
      </c>
      <c r="O61" s="92">
        <v>7.792207792207792E-2</v>
      </c>
      <c r="P61" s="92">
        <v>7.792207792207792E-2</v>
      </c>
      <c r="Q61" s="92">
        <v>0.16233766233766234</v>
      </c>
      <c r="R61" s="92">
        <v>0.2792207792207792</v>
      </c>
    </row>
    <row r="62" spans="2:24" ht="16.8" x14ac:dyDescent="0.3">
      <c r="B62" s="32" t="s">
        <v>173</v>
      </c>
      <c r="C62" s="60">
        <v>9.5076400679117143E-2</v>
      </c>
      <c r="J62" s="32" t="s">
        <v>136</v>
      </c>
      <c r="K62" s="92">
        <v>3.3419023136246784E-2</v>
      </c>
      <c r="L62" s="92">
        <v>0.12853470437017997</v>
      </c>
      <c r="M62" s="92">
        <v>0.12596401028277635</v>
      </c>
      <c r="N62" s="92">
        <v>0.14395886889460155</v>
      </c>
      <c r="O62" s="92">
        <v>3.5989717223650387E-2</v>
      </c>
      <c r="P62" s="92">
        <v>6.9408740359897178E-2</v>
      </c>
      <c r="Q62" s="92">
        <v>0.19537275064267354</v>
      </c>
      <c r="R62" s="92">
        <v>0.26735218508997427</v>
      </c>
    </row>
    <row r="63" spans="2:24" ht="16.8" x14ac:dyDescent="0.3">
      <c r="B63" s="32" t="s">
        <v>213</v>
      </c>
      <c r="C63" s="60">
        <v>9.8039215686274508E-2</v>
      </c>
      <c r="J63" s="32" t="s">
        <v>138</v>
      </c>
      <c r="K63" s="92">
        <v>2.7027027027027029E-2</v>
      </c>
      <c r="L63" s="92">
        <v>0.13513513513513514</v>
      </c>
      <c r="M63" s="92">
        <v>0.14864864864864866</v>
      </c>
      <c r="N63" s="92">
        <v>8.1081081081081086E-2</v>
      </c>
      <c r="O63" s="92">
        <v>6.7567567567567571E-2</v>
      </c>
      <c r="P63" s="92">
        <v>0.12162162162162163</v>
      </c>
      <c r="Q63" s="92">
        <v>0.17567567567567569</v>
      </c>
      <c r="R63" s="92">
        <v>0.24324324324324326</v>
      </c>
    </row>
    <row r="64" spans="2:24" ht="16.8" x14ac:dyDescent="0.3">
      <c r="B64" s="32" t="s">
        <v>214</v>
      </c>
      <c r="C64" s="60">
        <v>0.1021021021021021</v>
      </c>
      <c r="J64" s="32" t="s">
        <v>120</v>
      </c>
      <c r="K64" s="92">
        <v>0</v>
      </c>
      <c r="L64" s="92">
        <v>7.6923076923076913E-2</v>
      </c>
      <c r="M64" s="92">
        <v>0.15384615384615383</v>
      </c>
      <c r="N64" s="92">
        <v>0.12820512820512819</v>
      </c>
      <c r="O64" s="92">
        <v>7.6923076923076913E-2</v>
      </c>
      <c r="P64" s="92">
        <v>0.15384615384615383</v>
      </c>
      <c r="Q64" s="92">
        <v>0.23076923076923073</v>
      </c>
      <c r="R64" s="92">
        <v>0.17948717948717949</v>
      </c>
    </row>
    <row r="65" spans="2:18" x14ac:dyDescent="0.3">
      <c r="B65" s="32" t="s">
        <v>215</v>
      </c>
      <c r="C65" s="60">
        <v>0.10473269062226119</v>
      </c>
      <c r="J65" s="32" t="s">
        <v>60</v>
      </c>
      <c r="K65" s="92">
        <v>2.9411764705882356E-2</v>
      </c>
      <c r="L65" s="92">
        <v>0.11764705882352942</v>
      </c>
      <c r="M65" s="92">
        <v>0.11764705882352942</v>
      </c>
      <c r="N65" s="92">
        <v>8.8235294117647065E-2</v>
      </c>
      <c r="O65" s="92">
        <v>5.8823529411764712E-2</v>
      </c>
      <c r="P65" s="92">
        <v>2.9411764705882356E-2</v>
      </c>
      <c r="Q65" s="92">
        <v>0.3235294117647059</v>
      </c>
      <c r="R65" s="92">
        <v>0.23529411764705885</v>
      </c>
    </row>
    <row r="66" spans="2:18" x14ac:dyDescent="0.3">
      <c r="B66" s="32" t="s">
        <v>172</v>
      </c>
      <c r="C66" s="60">
        <v>0.10684410646387833</v>
      </c>
      <c r="J66" s="32" t="s">
        <v>64</v>
      </c>
      <c r="K66" s="92">
        <v>0</v>
      </c>
      <c r="L66" s="92">
        <v>6.0606060606060601E-2</v>
      </c>
      <c r="M66" s="92">
        <v>0.18181818181818182</v>
      </c>
      <c r="N66" s="92">
        <v>0.1212121212121212</v>
      </c>
      <c r="O66" s="92">
        <v>4.5454545454545456E-2</v>
      </c>
      <c r="P66" s="92">
        <v>0.13636363636363635</v>
      </c>
      <c r="Q66" s="92">
        <v>0.31818181818181818</v>
      </c>
      <c r="R66" s="92">
        <v>0.13636363636363635</v>
      </c>
    </row>
    <row r="67" spans="2:18" ht="16.8" x14ac:dyDescent="0.3">
      <c r="B67" s="32" t="s">
        <v>216</v>
      </c>
      <c r="C67" s="60">
        <v>0.10869565217391304</v>
      </c>
      <c r="J67" s="32" t="s">
        <v>119</v>
      </c>
      <c r="K67" s="92">
        <v>0</v>
      </c>
      <c r="L67" s="92">
        <v>0.13523131672597863</v>
      </c>
      <c r="M67" s="92">
        <v>8.8967971530249115E-2</v>
      </c>
      <c r="N67" s="92">
        <v>0.12099644128113879</v>
      </c>
      <c r="O67" s="92">
        <v>3.2028469750889681E-2</v>
      </c>
      <c r="P67" s="92">
        <v>0.13879003558718861</v>
      </c>
      <c r="Q67" s="92">
        <v>0.20996441281138789</v>
      </c>
      <c r="R67" s="92">
        <v>0.27402135231316727</v>
      </c>
    </row>
    <row r="68" spans="2:18" ht="16.8" x14ac:dyDescent="0.3">
      <c r="B68" s="32" t="s">
        <v>217</v>
      </c>
      <c r="C68" s="60">
        <v>0.11168164313222079</v>
      </c>
      <c r="J68" s="90" t="s">
        <v>150</v>
      </c>
      <c r="K68" s="92">
        <v>1.0638297872340424E-2</v>
      </c>
      <c r="L68" s="92">
        <v>6.9148936170212755E-2</v>
      </c>
      <c r="M68" s="92">
        <v>6.3829787234042548E-2</v>
      </c>
      <c r="N68" s="92">
        <v>0.13297872340425532</v>
      </c>
      <c r="O68" s="92">
        <v>7.9787234042553182E-2</v>
      </c>
      <c r="P68" s="92">
        <v>0.1276595744680851</v>
      </c>
      <c r="Q68" s="92">
        <v>0.18085106382978722</v>
      </c>
      <c r="R68" s="92">
        <v>0.33510638297872336</v>
      </c>
    </row>
    <row r="69" spans="2:18" x14ac:dyDescent="0.3">
      <c r="B69" s="32" t="s">
        <v>171</v>
      </c>
      <c r="C69" s="60">
        <v>0.11217183770883055</v>
      </c>
      <c r="J69" s="32" t="s">
        <v>25</v>
      </c>
      <c r="K69" s="92">
        <v>0</v>
      </c>
      <c r="L69" s="92">
        <v>8.1632653061224497E-2</v>
      </c>
      <c r="M69" s="92">
        <v>6.1224489795918373E-2</v>
      </c>
      <c r="N69" s="92">
        <v>4.0816326530612249E-2</v>
      </c>
      <c r="O69" s="92">
        <v>8.1632653061224497E-2</v>
      </c>
      <c r="P69" s="92">
        <v>8.1632653061224497E-2</v>
      </c>
      <c r="Q69" s="92">
        <v>0.20408163265306126</v>
      </c>
      <c r="R69" s="92">
        <v>0.44897959183673469</v>
      </c>
    </row>
    <row r="70" spans="2:18" x14ac:dyDescent="0.3">
      <c r="B70" s="32" t="s">
        <v>184</v>
      </c>
      <c r="C70" s="60">
        <v>0.11538461538461539</v>
      </c>
      <c r="J70" s="91"/>
    </row>
    <row r="71" spans="2:18" x14ac:dyDescent="0.3">
      <c r="B71" s="32" t="s">
        <v>218</v>
      </c>
      <c r="C71" s="60">
        <v>0.11756007393715343</v>
      </c>
      <c r="J71" s="35" t="s">
        <v>133</v>
      </c>
      <c r="K71" s="92">
        <v>2.7891409445890667E-2</v>
      </c>
      <c r="L71" s="92">
        <v>0.11937523242841205</v>
      </c>
      <c r="M71" s="92">
        <v>0.14577910003718855</v>
      </c>
      <c r="N71" s="92">
        <v>0.14689475641502417</v>
      </c>
      <c r="O71" s="92">
        <v>5.8386017106731136E-2</v>
      </c>
      <c r="P71" s="92">
        <v>0.10189661584232057</v>
      </c>
      <c r="Q71" s="92">
        <v>0.16511714391967275</v>
      </c>
      <c r="R71" s="92">
        <v>0.23465972480476016</v>
      </c>
    </row>
    <row r="72" spans="2:18" x14ac:dyDescent="0.3">
      <c r="B72" s="32" t="s">
        <v>37</v>
      </c>
      <c r="C72" s="60">
        <v>0.11812627291242363</v>
      </c>
    </row>
    <row r="73" spans="2:18" ht="16.2" x14ac:dyDescent="0.3">
      <c r="B73" s="33" t="s">
        <v>219</v>
      </c>
      <c r="C73" s="60">
        <v>0.11956521739130435</v>
      </c>
      <c r="J73" t="s">
        <v>135</v>
      </c>
    </row>
    <row r="74" spans="2:18" x14ac:dyDescent="0.3">
      <c r="B74" s="32" t="s">
        <v>177</v>
      </c>
      <c r="C74" s="60">
        <v>0.12380952380952381</v>
      </c>
      <c r="J74" t="s">
        <v>147</v>
      </c>
    </row>
    <row r="75" spans="2:18" x14ac:dyDescent="0.3">
      <c r="B75" s="32" t="s">
        <v>220</v>
      </c>
      <c r="C75" s="60">
        <v>0.12736660929432014</v>
      </c>
      <c r="J75" t="s">
        <v>148</v>
      </c>
    </row>
    <row r="76" spans="2:18" x14ac:dyDescent="0.3">
      <c r="B76" s="32" t="s">
        <v>221</v>
      </c>
      <c r="C76" s="60">
        <v>0.14327485380116958</v>
      </c>
      <c r="J76" t="s">
        <v>165</v>
      </c>
    </row>
    <row r="77" spans="2:18" x14ac:dyDescent="0.3">
      <c r="B77" s="32" t="s">
        <v>222</v>
      </c>
      <c r="C77" s="60">
        <v>0.15517241379310345</v>
      </c>
      <c r="J77" t="s">
        <v>166</v>
      </c>
    </row>
    <row r="78" spans="2:18" x14ac:dyDescent="0.3">
      <c r="B78" s="32" t="s">
        <v>56</v>
      </c>
      <c r="C78" s="60">
        <v>0.16759776536312848</v>
      </c>
    </row>
    <row r="80" spans="2:18" x14ac:dyDescent="0.3">
      <c r="B80" s="32" t="s">
        <v>133</v>
      </c>
      <c r="C80" s="61">
        <v>9.7098919059470309E-2</v>
      </c>
    </row>
    <row r="82" spans="2:13" ht="16.2" x14ac:dyDescent="0.3">
      <c r="B82" t="s">
        <v>187</v>
      </c>
    </row>
    <row r="83" spans="2:13" ht="16.2" x14ac:dyDescent="0.3">
      <c r="B83" t="s">
        <v>188</v>
      </c>
    </row>
    <row r="85" spans="2:13" x14ac:dyDescent="0.3">
      <c r="B85" t="s">
        <v>134</v>
      </c>
    </row>
    <row r="86" spans="2:13" x14ac:dyDescent="0.3">
      <c r="B86" t="s">
        <v>139</v>
      </c>
    </row>
    <row r="92" spans="2:13" x14ac:dyDescent="0.3">
      <c r="K92" s="56"/>
      <c r="L92" s="56"/>
      <c r="M92" s="56"/>
    </row>
  </sheetData>
  <mergeCells count="13">
    <mergeCell ref="V45:X45"/>
    <mergeCell ref="AF3:AI3"/>
    <mergeCell ref="AK3:AN3"/>
    <mergeCell ref="AP3:AS3"/>
    <mergeCell ref="B45:C46"/>
    <mergeCell ref="F45:G46"/>
    <mergeCell ref="B3:E3"/>
    <mergeCell ref="G3:J3"/>
    <mergeCell ref="L3:O3"/>
    <mergeCell ref="Q3:T3"/>
    <mergeCell ref="V3:Y3"/>
    <mergeCell ref="AA3:AD3"/>
    <mergeCell ref="K45:R46"/>
  </mergeCells>
  <conditionalFormatting sqref="B5:E37">
    <cfRule type="expression" dxfId="29" priority="11">
      <formula>ROW()=EVEN(ROW())</formula>
    </cfRule>
  </conditionalFormatting>
  <conditionalFormatting sqref="B39:E39 G39:J39 L39:O39 Q39:T39 V39:Y39 AA39:AD39 AF39:AI39 AK39:AN39 AP39:AS39 K47:R68">
    <cfRule type="expression" dxfId="28" priority="10">
      <formula>ROW()=ODD(ROW())</formula>
    </cfRule>
  </conditionalFormatting>
  <conditionalFormatting sqref="G5:J37 L5:O37 Q5:T37 V5:Y37 AA5:AD37 AF5:AI37 AK5:AN37 AP5:AS37">
    <cfRule type="expression" dxfId="27" priority="9">
      <formula>ROW()=EVEN(ROW())</formula>
    </cfRule>
  </conditionalFormatting>
  <conditionalFormatting sqref="C47:C78">
    <cfRule type="expression" dxfId="26" priority="7">
      <formula>ROW()=EVEN(ROW())</formula>
    </cfRule>
  </conditionalFormatting>
  <conditionalFormatting sqref="C80">
    <cfRule type="expression" dxfId="25" priority="6">
      <formula>ROW()=EVEN(ROW())</formula>
    </cfRule>
  </conditionalFormatting>
  <conditionalFormatting sqref="G47:G54">
    <cfRule type="expression" dxfId="24" priority="5">
      <formula>ROW()=EVEN(ROW())</formula>
    </cfRule>
  </conditionalFormatting>
  <conditionalFormatting sqref="K69:R69 K71:R71">
    <cfRule type="expression" dxfId="23" priority="3">
      <formula>ROW()=ODD(ROW())</formula>
    </cfRule>
  </conditionalFormatting>
  <conditionalFormatting sqref="V46:X46">
    <cfRule type="expression" dxfId="21" priority="1">
      <formula>ROW()=ODD(ROW())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N155"/>
  <sheetViews>
    <sheetView tabSelected="1" topLeftCell="A121" zoomScale="90" zoomScaleNormal="90" workbookViewId="0">
      <selection activeCell="M138" sqref="M138"/>
    </sheetView>
  </sheetViews>
  <sheetFormatPr defaultRowHeight="14.4" x14ac:dyDescent="0.3"/>
  <cols>
    <col min="2" max="2" width="14.44140625" customWidth="1"/>
  </cols>
  <sheetData>
    <row r="1" spans="1:170" x14ac:dyDescent="0.3">
      <c r="A1" t="s">
        <v>234</v>
      </c>
      <c r="P1" s="58"/>
    </row>
    <row r="3" spans="1:170" ht="24" thickBot="1" x14ac:dyDescent="0.5">
      <c r="A3" s="6" t="s">
        <v>151</v>
      </c>
      <c r="C3" s="65" t="s">
        <v>152</v>
      </c>
      <c r="AE3" s="6"/>
      <c r="AK3" s="65" t="s">
        <v>127</v>
      </c>
      <c r="BE3" s="6"/>
      <c r="BS3" s="65" t="s">
        <v>128</v>
      </c>
      <c r="CE3" s="6"/>
      <c r="DA3" s="66" t="s">
        <v>129</v>
      </c>
      <c r="EI3" s="66" t="s">
        <v>130</v>
      </c>
    </row>
    <row r="4" spans="1:170" x14ac:dyDescent="0.3">
      <c r="C4" s="117">
        <v>2018</v>
      </c>
      <c r="D4" s="118"/>
      <c r="E4" s="118"/>
      <c r="F4" s="118"/>
      <c r="G4" s="118"/>
      <c r="H4" s="118"/>
      <c r="I4" s="118"/>
      <c r="J4" s="119"/>
      <c r="K4" s="117">
        <v>2019</v>
      </c>
      <c r="L4" s="118"/>
      <c r="M4" s="118"/>
      <c r="N4" s="118"/>
      <c r="O4" s="118"/>
      <c r="P4" s="118"/>
      <c r="Q4" s="118"/>
      <c r="R4" s="119"/>
      <c r="S4" s="117">
        <v>2020</v>
      </c>
      <c r="T4" s="118"/>
      <c r="U4" s="118"/>
      <c r="V4" s="118"/>
      <c r="W4" s="118"/>
      <c r="X4" s="118"/>
      <c r="Y4" s="118"/>
      <c r="Z4" s="119"/>
      <c r="AA4" s="117">
        <v>2021</v>
      </c>
      <c r="AB4" s="118"/>
      <c r="AC4" s="118"/>
      <c r="AD4" s="118"/>
      <c r="AE4" s="118"/>
      <c r="AF4" s="118"/>
      <c r="AG4" s="118"/>
      <c r="AH4" s="119"/>
      <c r="AK4" s="117">
        <v>2018</v>
      </c>
      <c r="AL4" s="118"/>
      <c r="AM4" s="118"/>
      <c r="AN4" s="118"/>
      <c r="AO4" s="118"/>
      <c r="AP4" s="118"/>
      <c r="AQ4" s="118"/>
      <c r="AR4" s="119"/>
      <c r="AS4" s="117">
        <v>2019</v>
      </c>
      <c r="AT4" s="118"/>
      <c r="AU4" s="118"/>
      <c r="AV4" s="118"/>
      <c r="AW4" s="118"/>
      <c r="AX4" s="118"/>
      <c r="AY4" s="118"/>
      <c r="AZ4" s="119"/>
      <c r="BA4" s="117">
        <v>2020</v>
      </c>
      <c r="BB4" s="118"/>
      <c r="BC4" s="118"/>
      <c r="BD4" s="118"/>
      <c r="BE4" s="118"/>
      <c r="BF4" s="118"/>
      <c r="BG4" s="118"/>
      <c r="BH4" s="119"/>
      <c r="BI4" s="117">
        <v>2021</v>
      </c>
      <c r="BJ4" s="118"/>
      <c r="BK4" s="118"/>
      <c r="BL4" s="118"/>
      <c r="BM4" s="118"/>
      <c r="BN4" s="118"/>
      <c r="BO4" s="118"/>
      <c r="BP4" s="119"/>
      <c r="BS4" s="117">
        <v>2018</v>
      </c>
      <c r="BT4" s="118"/>
      <c r="BU4" s="118"/>
      <c r="BV4" s="118"/>
      <c r="BW4" s="118"/>
      <c r="BX4" s="118"/>
      <c r="BY4" s="118"/>
      <c r="BZ4" s="119"/>
      <c r="CA4" s="117">
        <v>2019</v>
      </c>
      <c r="CB4" s="118"/>
      <c r="CC4" s="118"/>
      <c r="CD4" s="118"/>
      <c r="CE4" s="118"/>
      <c r="CF4" s="118"/>
      <c r="CG4" s="118"/>
      <c r="CH4" s="119"/>
      <c r="CI4" s="117">
        <v>2020</v>
      </c>
      <c r="CJ4" s="118"/>
      <c r="CK4" s="118"/>
      <c r="CL4" s="118"/>
      <c r="CM4" s="118"/>
      <c r="CN4" s="118"/>
      <c r="CO4" s="118"/>
      <c r="CP4" s="119"/>
      <c r="CQ4" s="117">
        <v>2021</v>
      </c>
      <c r="CR4" s="118"/>
      <c r="CS4" s="118"/>
      <c r="CT4" s="118"/>
      <c r="CU4" s="118"/>
      <c r="CV4" s="118"/>
      <c r="CW4" s="118"/>
      <c r="CX4" s="119"/>
      <c r="DA4" s="117">
        <v>2018</v>
      </c>
      <c r="DB4" s="118"/>
      <c r="DC4" s="118"/>
      <c r="DD4" s="118"/>
      <c r="DE4" s="118"/>
      <c r="DF4" s="118"/>
      <c r="DG4" s="118"/>
      <c r="DH4" s="119"/>
      <c r="DI4" s="117">
        <v>2019</v>
      </c>
      <c r="DJ4" s="118"/>
      <c r="DK4" s="118"/>
      <c r="DL4" s="118"/>
      <c r="DM4" s="118"/>
      <c r="DN4" s="118"/>
      <c r="DO4" s="118"/>
      <c r="DP4" s="119"/>
      <c r="DQ4" s="117">
        <v>2020</v>
      </c>
      <c r="DR4" s="118"/>
      <c r="DS4" s="118"/>
      <c r="DT4" s="118"/>
      <c r="DU4" s="118"/>
      <c r="DV4" s="118"/>
      <c r="DW4" s="118"/>
      <c r="DX4" s="119"/>
      <c r="DY4" s="117">
        <v>2021</v>
      </c>
      <c r="DZ4" s="118"/>
      <c r="EA4" s="118"/>
      <c r="EB4" s="118"/>
      <c r="EC4" s="118"/>
      <c r="ED4" s="118"/>
      <c r="EE4" s="118"/>
      <c r="EF4" s="119"/>
      <c r="EI4" s="117">
        <v>2018</v>
      </c>
      <c r="EJ4" s="118"/>
      <c r="EK4" s="118"/>
      <c r="EL4" s="118"/>
      <c r="EM4" s="118"/>
      <c r="EN4" s="118"/>
      <c r="EO4" s="118"/>
      <c r="EP4" s="119"/>
      <c r="EQ4" s="117">
        <v>2019</v>
      </c>
      <c r="ER4" s="118"/>
      <c r="ES4" s="118"/>
      <c r="ET4" s="118"/>
      <c r="EU4" s="118"/>
      <c r="EV4" s="118"/>
      <c r="EW4" s="118"/>
      <c r="EX4" s="119"/>
      <c r="EY4" s="117">
        <v>2020</v>
      </c>
      <c r="EZ4" s="118"/>
      <c r="FA4" s="118"/>
      <c r="FB4" s="118"/>
      <c r="FC4" s="118"/>
      <c r="FD4" s="118"/>
      <c r="FE4" s="118"/>
      <c r="FF4" s="119"/>
      <c r="FG4" s="117">
        <v>2021</v>
      </c>
      <c r="FH4" s="118"/>
      <c r="FI4" s="118"/>
      <c r="FJ4" s="118"/>
      <c r="FK4" s="118"/>
      <c r="FL4" s="118"/>
      <c r="FM4" s="118"/>
      <c r="FN4" s="119"/>
    </row>
    <row r="5" spans="1:170" ht="43.2" x14ac:dyDescent="0.3">
      <c r="C5" s="67" t="s">
        <v>153</v>
      </c>
      <c r="D5" s="68" t="s">
        <v>154</v>
      </c>
      <c r="E5" s="69" t="s">
        <v>155</v>
      </c>
      <c r="F5" s="70" t="s">
        <v>156</v>
      </c>
      <c r="G5" s="71" t="s">
        <v>157</v>
      </c>
      <c r="H5" s="72" t="s">
        <v>158</v>
      </c>
      <c r="I5" s="73" t="s">
        <v>159</v>
      </c>
      <c r="J5" s="74" t="s">
        <v>131</v>
      </c>
      <c r="K5" s="67" t="s">
        <v>153</v>
      </c>
      <c r="L5" s="68" t="s">
        <v>154</v>
      </c>
      <c r="M5" s="69" t="s">
        <v>155</v>
      </c>
      <c r="N5" s="70" t="s">
        <v>156</v>
      </c>
      <c r="O5" s="71" t="s">
        <v>157</v>
      </c>
      <c r="P5" s="72" t="s">
        <v>158</v>
      </c>
      <c r="Q5" s="73" t="s">
        <v>159</v>
      </c>
      <c r="R5" s="74" t="s">
        <v>131</v>
      </c>
      <c r="S5" s="67" t="s">
        <v>153</v>
      </c>
      <c r="T5" s="68" t="s">
        <v>154</v>
      </c>
      <c r="U5" s="69" t="s">
        <v>155</v>
      </c>
      <c r="V5" s="70" t="s">
        <v>156</v>
      </c>
      <c r="W5" s="71" t="s">
        <v>157</v>
      </c>
      <c r="X5" s="72" t="s">
        <v>158</v>
      </c>
      <c r="Y5" s="73" t="s">
        <v>159</v>
      </c>
      <c r="Z5" s="74" t="s">
        <v>131</v>
      </c>
      <c r="AA5" s="67" t="s">
        <v>153</v>
      </c>
      <c r="AB5" s="68" t="s">
        <v>154</v>
      </c>
      <c r="AC5" s="69" t="s">
        <v>155</v>
      </c>
      <c r="AD5" s="70" t="s">
        <v>156</v>
      </c>
      <c r="AE5" s="71" t="s">
        <v>157</v>
      </c>
      <c r="AF5" s="72" t="s">
        <v>158</v>
      </c>
      <c r="AG5" s="73" t="s">
        <v>159</v>
      </c>
      <c r="AH5" s="74" t="s">
        <v>131</v>
      </c>
      <c r="AK5" s="67" t="s">
        <v>153</v>
      </c>
      <c r="AL5" s="68" t="s">
        <v>154</v>
      </c>
      <c r="AM5" s="69" t="s">
        <v>155</v>
      </c>
      <c r="AN5" s="70" t="s">
        <v>156</v>
      </c>
      <c r="AO5" s="71" t="s">
        <v>157</v>
      </c>
      <c r="AP5" s="72" t="s">
        <v>158</v>
      </c>
      <c r="AQ5" s="73" t="s">
        <v>159</v>
      </c>
      <c r="AR5" s="74" t="s">
        <v>131</v>
      </c>
      <c r="AS5" s="67" t="s">
        <v>153</v>
      </c>
      <c r="AT5" s="68" t="s">
        <v>154</v>
      </c>
      <c r="AU5" s="69" t="s">
        <v>155</v>
      </c>
      <c r="AV5" s="70" t="s">
        <v>156</v>
      </c>
      <c r="AW5" s="71" t="s">
        <v>157</v>
      </c>
      <c r="AX5" s="72" t="s">
        <v>158</v>
      </c>
      <c r="AY5" s="73" t="s">
        <v>159</v>
      </c>
      <c r="AZ5" s="74" t="s">
        <v>131</v>
      </c>
      <c r="BA5" s="67" t="s">
        <v>153</v>
      </c>
      <c r="BB5" s="68" t="s">
        <v>154</v>
      </c>
      <c r="BC5" s="69" t="s">
        <v>155</v>
      </c>
      <c r="BD5" s="70" t="s">
        <v>156</v>
      </c>
      <c r="BE5" s="71" t="s">
        <v>157</v>
      </c>
      <c r="BF5" s="72" t="s">
        <v>158</v>
      </c>
      <c r="BG5" s="73" t="s">
        <v>159</v>
      </c>
      <c r="BH5" s="74" t="s">
        <v>131</v>
      </c>
      <c r="BI5" s="67" t="s">
        <v>153</v>
      </c>
      <c r="BJ5" s="68" t="s">
        <v>154</v>
      </c>
      <c r="BK5" s="69" t="s">
        <v>155</v>
      </c>
      <c r="BL5" s="70" t="s">
        <v>156</v>
      </c>
      <c r="BM5" s="71" t="s">
        <v>157</v>
      </c>
      <c r="BN5" s="72" t="s">
        <v>158</v>
      </c>
      <c r="BO5" s="73" t="s">
        <v>159</v>
      </c>
      <c r="BP5" s="74" t="s">
        <v>131</v>
      </c>
      <c r="BS5" s="67" t="s">
        <v>153</v>
      </c>
      <c r="BT5" s="68" t="s">
        <v>154</v>
      </c>
      <c r="BU5" s="69" t="s">
        <v>155</v>
      </c>
      <c r="BV5" s="70" t="s">
        <v>156</v>
      </c>
      <c r="BW5" s="71" t="s">
        <v>157</v>
      </c>
      <c r="BX5" s="72" t="s">
        <v>158</v>
      </c>
      <c r="BY5" s="73" t="s">
        <v>159</v>
      </c>
      <c r="BZ5" s="74" t="s">
        <v>131</v>
      </c>
      <c r="CA5" s="67" t="s">
        <v>153</v>
      </c>
      <c r="CB5" s="68" t="s">
        <v>154</v>
      </c>
      <c r="CC5" s="69" t="s">
        <v>155</v>
      </c>
      <c r="CD5" s="70" t="s">
        <v>156</v>
      </c>
      <c r="CE5" s="71" t="s">
        <v>157</v>
      </c>
      <c r="CF5" s="72" t="s">
        <v>158</v>
      </c>
      <c r="CG5" s="73" t="s">
        <v>159</v>
      </c>
      <c r="CH5" s="74" t="s">
        <v>131</v>
      </c>
      <c r="CI5" s="67" t="s">
        <v>153</v>
      </c>
      <c r="CJ5" s="68" t="s">
        <v>154</v>
      </c>
      <c r="CK5" s="69" t="s">
        <v>155</v>
      </c>
      <c r="CL5" s="70" t="s">
        <v>156</v>
      </c>
      <c r="CM5" s="71" t="s">
        <v>157</v>
      </c>
      <c r="CN5" s="72" t="s">
        <v>158</v>
      </c>
      <c r="CO5" s="73" t="s">
        <v>159</v>
      </c>
      <c r="CP5" s="74" t="s">
        <v>131</v>
      </c>
      <c r="CQ5" s="67" t="s">
        <v>153</v>
      </c>
      <c r="CR5" s="68" t="s">
        <v>154</v>
      </c>
      <c r="CS5" s="69" t="s">
        <v>155</v>
      </c>
      <c r="CT5" s="70" t="s">
        <v>156</v>
      </c>
      <c r="CU5" s="71" t="s">
        <v>157</v>
      </c>
      <c r="CV5" s="72" t="s">
        <v>158</v>
      </c>
      <c r="CW5" s="73" t="s">
        <v>159</v>
      </c>
      <c r="CX5" s="74" t="s">
        <v>131</v>
      </c>
      <c r="DA5" s="67" t="s">
        <v>153</v>
      </c>
      <c r="DB5" s="68" t="s">
        <v>154</v>
      </c>
      <c r="DC5" s="69" t="s">
        <v>155</v>
      </c>
      <c r="DD5" s="70" t="s">
        <v>156</v>
      </c>
      <c r="DE5" s="71" t="s">
        <v>157</v>
      </c>
      <c r="DF5" s="72" t="s">
        <v>158</v>
      </c>
      <c r="DG5" s="73" t="s">
        <v>159</v>
      </c>
      <c r="DH5" s="74" t="s">
        <v>131</v>
      </c>
      <c r="DI5" s="67" t="s">
        <v>153</v>
      </c>
      <c r="DJ5" s="68" t="s">
        <v>154</v>
      </c>
      <c r="DK5" s="69" t="s">
        <v>155</v>
      </c>
      <c r="DL5" s="70" t="s">
        <v>156</v>
      </c>
      <c r="DM5" s="71" t="s">
        <v>157</v>
      </c>
      <c r="DN5" s="72" t="s">
        <v>158</v>
      </c>
      <c r="DO5" s="73" t="s">
        <v>159</v>
      </c>
      <c r="DP5" s="74" t="s">
        <v>131</v>
      </c>
      <c r="DQ5" s="67" t="s">
        <v>153</v>
      </c>
      <c r="DR5" s="68" t="s">
        <v>154</v>
      </c>
      <c r="DS5" s="69" t="s">
        <v>155</v>
      </c>
      <c r="DT5" s="70" t="s">
        <v>156</v>
      </c>
      <c r="DU5" s="71" t="s">
        <v>157</v>
      </c>
      <c r="DV5" s="72" t="s">
        <v>158</v>
      </c>
      <c r="DW5" s="73" t="s">
        <v>159</v>
      </c>
      <c r="DX5" s="74" t="s">
        <v>131</v>
      </c>
      <c r="DY5" s="67" t="s">
        <v>153</v>
      </c>
      <c r="DZ5" s="68" t="s">
        <v>154</v>
      </c>
      <c r="EA5" s="69" t="s">
        <v>155</v>
      </c>
      <c r="EB5" s="70" t="s">
        <v>156</v>
      </c>
      <c r="EC5" s="71" t="s">
        <v>157</v>
      </c>
      <c r="ED5" s="72" t="s">
        <v>158</v>
      </c>
      <c r="EE5" s="73" t="s">
        <v>159</v>
      </c>
      <c r="EF5" s="74" t="s">
        <v>131</v>
      </c>
      <c r="EI5" s="67" t="s">
        <v>153</v>
      </c>
      <c r="EJ5" s="68" t="s">
        <v>154</v>
      </c>
      <c r="EK5" s="69" t="s">
        <v>155</v>
      </c>
      <c r="EL5" s="70" t="s">
        <v>156</v>
      </c>
      <c r="EM5" s="71" t="s">
        <v>157</v>
      </c>
      <c r="EN5" s="72" t="s">
        <v>158</v>
      </c>
      <c r="EO5" s="73" t="s">
        <v>159</v>
      </c>
      <c r="EP5" s="74" t="s">
        <v>131</v>
      </c>
      <c r="EQ5" s="67" t="s">
        <v>153</v>
      </c>
      <c r="ER5" s="68" t="s">
        <v>154</v>
      </c>
      <c r="ES5" s="69" t="s">
        <v>155</v>
      </c>
      <c r="ET5" s="70" t="s">
        <v>156</v>
      </c>
      <c r="EU5" s="71" t="s">
        <v>157</v>
      </c>
      <c r="EV5" s="72" t="s">
        <v>158</v>
      </c>
      <c r="EW5" s="73" t="s">
        <v>159</v>
      </c>
      <c r="EX5" s="74" t="s">
        <v>131</v>
      </c>
      <c r="EY5" s="67" t="s">
        <v>153</v>
      </c>
      <c r="EZ5" s="68" t="s">
        <v>154</v>
      </c>
      <c r="FA5" s="69" t="s">
        <v>155</v>
      </c>
      <c r="FB5" s="70" t="s">
        <v>156</v>
      </c>
      <c r="FC5" s="71" t="s">
        <v>157</v>
      </c>
      <c r="FD5" s="72" t="s">
        <v>158</v>
      </c>
      <c r="FE5" s="73" t="s">
        <v>159</v>
      </c>
      <c r="FF5" s="74" t="s">
        <v>131</v>
      </c>
      <c r="FG5" s="67" t="s">
        <v>153</v>
      </c>
      <c r="FH5" s="68" t="s">
        <v>154</v>
      </c>
      <c r="FI5" s="69" t="s">
        <v>155</v>
      </c>
      <c r="FJ5" s="70" t="s">
        <v>156</v>
      </c>
      <c r="FK5" s="71" t="s">
        <v>157</v>
      </c>
      <c r="FL5" s="72" t="s">
        <v>158</v>
      </c>
      <c r="FM5" s="73" t="s">
        <v>159</v>
      </c>
      <c r="FN5" s="74" t="s">
        <v>131</v>
      </c>
    </row>
    <row r="6" spans="1:170" x14ac:dyDescent="0.3">
      <c r="A6" s="49"/>
      <c r="B6" s="75" t="s">
        <v>3</v>
      </c>
      <c r="C6" s="84" t="s">
        <v>160</v>
      </c>
      <c r="D6" s="85">
        <v>2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7">
        <v>0</v>
      </c>
      <c r="K6" s="84">
        <v>0</v>
      </c>
      <c r="L6" s="85">
        <v>1</v>
      </c>
      <c r="M6" s="85">
        <v>2</v>
      </c>
      <c r="N6" s="85">
        <v>0</v>
      </c>
      <c r="O6" s="85">
        <v>0</v>
      </c>
      <c r="P6" s="85">
        <v>3</v>
      </c>
      <c r="Q6" s="85">
        <v>1</v>
      </c>
      <c r="R6" s="87">
        <v>1</v>
      </c>
      <c r="S6" s="84" t="s">
        <v>160</v>
      </c>
      <c r="T6" s="85">
        <v>0</v>
      </c>
      <c r="U6" s="85">
        <v>1</v>
      </c>
      <c r="V6" s="85">
        <v>0</v>
      </c>
      <c r="W6" s="85">
        <v>0</v>
      </c>
      <c r="X6" s="85">
        <v>0</v>
      </c>
      <c r="Y6" s="85">
        <v>0</v>
      </c>
      <c r="Z6" s="87">
        <v>0</v>
      </c>
      <c r="AA6" s="84" t="s">
        <v>93</v>
      </c>
      <c r="AB6" s="85" t="s">
        <v>93</v>
      </c>
      <c r="AC6" s="85" t="s">
        <v>93</v>
      </c>
      <c r="AD6" s="85" t="s">
        <v>93</v>
      </c>
      <c r="AE6" s="85" t="s">
        <v>93</v>
      </c>
      <c r="AF6" s="85" t="s">
        <v>93</v>
      </c>
      <c r="AG6" s="85" t="s">
        <v>93</v>
      </c>
      <c r="AH6" s="87" t="s">
        <v>93</v>
      </c>
      <c r="AI6" s="49"/>
      <c r="AJ6" s="75" t="s">
        <v>3</v>
      </c>
      <c r="AK6" s="84" t="s">
        <v>160</v>
      </c>
      <c r="AL6" s="85">
        <v>0</v>
      </c>
      <c r="AM6" s="85">
        <v>0</v>
      </c>
      <c r="AN6" s="85">
        <v>0</v>
      </c>
      <c r="AO6" s="85">
        <v>0</v>
      </c>
      <c r="AP6" s="85">
        <v>0</v>
      </c>
      <c r="AQ6" s="85">
        <v>0</v>
      </c>
      <c r="AR6" s="87">
        <v>0</v>
      </c>
      <c r="AS6" s="84">
        <v>0</v>
      </c>
      <c r="AT6" s="85">
        <v>0</v>
      </c>
      <c r="AU6" s="85">
        <v>0</v>
      </c>
      <c r="AV6" s="85">
        <v>0</v>
      </c>
      <c r="AW6" s="85">
        <v>0</v>
      </c>
      <c r="AX6" s="85">
        <v>0</v>
      </c>
      <c r="AY6" s="85">
        <v>0</v>
      </c>
      <c r="AZ6" s="87" t="s">
        <v>160</v>
      </c>
      <c r="BA6" s="84">
        <v>0</v>
      </c>
      <c r="BB6" s="85">
        <v>0</v>
      </c>
      <c r="BC6" s="85">
        <v>0</v>
      </c>
      <c r="BD6" s="85">
        <v>0</v>
      </c>
      <c r="BE6" s="85">
        <v>0</v>
      </c>
      <c r="BF6" s="85">
        <v>0</v>
      </c>
      <c r="BG6" s="85">
        <v>0</v>
      </c>
      <c r="BH6" s="87" t="s">
        <v>160</v>
      </c>
      <c r="BI6" s="84" t="s">
        <v>93</v>
      </c>
      <c r="BJ6" s="85" t="s">
        <v>93</v>
      </c>
      <c r="BK6" s="85" t="s">
        <v>93</v>
      </c>
      <c r="BL6" s="85" t="s">
        <v>93</v>
      </c>
      <c r="BM6" s="85" t="s">
        <v>93</v>
      </c>
      <c r="BN6" s="85" t="s">
        <v>93</v>
      </c>
      <c r="BO6" s="85" t="s">
        <v>93</v>
      </c>
      <c r="BP6" s="87" t="s">
        <v>93</v>
      </c>
      <c r="BQ6" s="49"/>
      <c r="BR6" s="75" t="s">
        <v>3</v>
      </c>
      <c r="BS6" s="84">
        <v>0</v>
      </c>
      <c r="BT6" s="85">
        <v>0</v>
      </c>
      <c r="BU6" s="85">
        <v>1</v>
      </c>
      <c r="BV6" s="85">
        <v>0</v>
      </c>
      <c r="BW6" s="85">
        <v>0</v>
      </c>
      <c r="BX6" s="85">
        <v>0</v>
      </c>
      <c r="BY6" s="85">
        <v>0</v>
      </c>
      <c r="BZ6" s="87">
        <v>0</v>
      </c>
      <c r="CA6" s="84">
        <v>0</v>
      </c>
      <c r="CB6" s="85">
        <v>1</v>
      </c>
      <c r="CC6" s="85">
        <v>3</v>
      </c>
      <c r="CD6" s="85">
        <v>0</v>
      </c>
      <c r="CE6" s="85">
        <v>0</v>
      </c>
      <c r="CF6" s="85">
        <v>0</v>
      </c>
      <c r="CG6" s="85">
        <v>0</v>
      </c>
      <c r="CH6" s="87">
        <v>0</v>
      </c>
      <c r="CI6" s="84">
        <v>0</v>
      </c>
      <c r="CJ6" s="85">
        <v>1</v>
      </c>
      <c r="CK6" s="85">
        <v>0</v>
      </c>
      <c r="CL6" s="85">
        <v>0</v>
      </c>
      <c r="CM6" s="85">
        <v>0</v>
      </c>
      <c r="CN6" s="85">
        <v>0</v>
      </c>
      <c r="CO6" s="85">
        <v>0</v>
      </c>
      <c r="CP6" s="87">
        <v>0</v>
      </c>
      <c r="CQ6" s="84" t="s">
        <v>93</v>
      </c>
      <c r="CR6" s="85" t="s">
        <v>93</v>
      </c>
      <c r="CS6" s="85" t="s">
        <v>93</v>
      </c>
      <c r="CT6" s="85" t="s">
        <v>93</v>
      </c>
      <c r="CU6" s="85" t="s">
        <v>93</v>
      </c>
      <c r="CV6" s="85" t="s">
        <v>93</v>
      </c>
      <c r="CW6" s="85" t="s">
        <v>93</v>
      </c>
      <c r="CX6" s="87" t="s">
        <v>93</v>
      </c>
      <c r="CY6" s="49"/>
      <c r="CZ6" s="75" t="s">
        <v>3</v>
      </c>
      <c r="DA6" s="84">
        <v>0</v>
      </c>
      <c r="DB6" s="85">
        <v>0</v>
      </c>
      <c r="DC6" s="85">
        <v>3</v>
      </c>
      <c r="DD6" s="85">
        <v>0</v>
      </c>
      <c r="DE6" s="85">
        <v>0</v>
      </c>
      <c r="DF6" s="85">
        <v>0</v>
      </c>
      <c r="DG6" s="85">
        <v>0</v>
      </c>
      <c r="DH6" s="87">
        <v>0</v>
      </c>
      <c r="DI6" s="84">
        <v>0</v>
      </c>
      <c r="DJ6" s="85">
        <v>1</v>
      </c>
      <c r="DK6" s="85">
        <v>4</v>
      </c>
      <c r="DL6" s="85">
        <v>0</v>
      </c>
      <c r="DM6" s="85">
        <v>0</v>
      </c>
      <c r="DN6" s="85">
        <v>0</v>
      </c>
      <c r="DO6" s="85">
        <v>0</v>
      </c>
      <c r="DP6" s="87">
        <v>0</v>
      </c>
      <c r="DQ6" s="84">
        <v>0</v>
      </c>
      <c r="DR6" s="85">
        <v>0</v>
      </c>
      <c r="DS6" s="85">
        <v>1</v>
      </c>
      <c r="DT6" s="85">
        <v>0</v>
      </c>
      <c r="DU6" s="85">
        <v>1</v>
      </c>
      <c r="DV6" s="85">
        <v>0</v>
      </c>
      <c r="DW6" s="85">
        <v>0</v>
      </c>
      <c r="DX6" s="87">
        <v>0</v>
      </c>
      <c r="DY6" s="84" t="s">
        <v>93</v>
      </c>
      <c r="DZ6" s="85" t="s">
        <v>93</v>
      </c>
      <c r="EA6" s="85" t="s">
        <v>93</v>
      </c>
      <c r="EB6" s="85" t="s">
        <v>93</v>
      </c>
      <c r="EC6" s="85" t="s">
        <v>93</v>
      </c>
      <c r="ED6" s="85" t="s">
        <v>93</v>
      </c>
      <c r="EE6" s="85" t="s">
        <v>93</v>
      </c>
      <c r="EF6" s="87" t="s">
        <v>93</v>
      </c>
      <c r="EG6" s="49"/>
      <c r="EH6" s="75" t="s">
        <v>3</v>
      </c>
      <c r="EI6" s="84">
        <v>0</v>
      </c>
      <c r="EJ6" s="85">
        <v>0</v>
      </c>
      <c r="EK6" s="85">
        <v>2</v>
      </c>
      <c r="EL6" s="85">
        <v>0</v>
      </c>
      <c r="EM6" s="85">
        <v>0</v>
      </c>
      <c r="EN6" s="85">
        <v>0</v>
      </c>
      <c r="EO6" s="85">
        <v>1</v>
      </c>
      <c r="EP6" s="87">
        <v>0</v>
      </c>
      <c r="EQ6" s="84">
        <v>1</v>
      </c>
      <c r="ER6" s="85">
        <v>1</v>
      </c>
      <c r="ES6" s="85">
        <v>0</v>
      </c>
      <c r="ET6" s="85">
        <v>0</v>
      </c>
      <c r="EU6" s="85">
        <v>0</v>
      </c>
      <c r="EV6" s="85">
        <v>0</v>
      </c>
      <c r="EW6" s="85">
        <v>0</v>
      </c>
      <c r="EX6" s="87">
        <v>0</v>
      </c>
      <c r="EY6" s="84">
        <v>1</v>
      </c>
      <c r="EZ6" s="85">
        <v>0</v>
      </c>
      <c r="FA6" s="85">
        <v>2</v>
      </c>
      <c r="FB6" s="85">
        <v>1</v>
      </c>
      <c r="FC6" s="85">
        <v>0</v>
      </c>
      <c r="FD6" s="85">
        <v>0</v>
      </c>
      <c r="FE6" s="85">
        <v>0</v>
      </c>
      <c r="FF6" s="87">
        <v>0</v>
      </c>
      <c r="FG6" s="84" t="s">
        <v>93</v>
      </c>
      <c r="FH6" s="85" t="s">
        <v>93</v>
      </c>
      <c r="FI6" s="85" t="s">
        <v>93</v>
      </c>
      <c r="FJ6" s="85" t="s">
        <v>93</v>
      </c>
      <c r="FK6" s="85" t="s">
        <v>93</v>
      </c>
      <c r="FL6" s="85" t="s">
        <v>93</v>
      </c>
      <c r="FM6" s="85" t="s">
        <v>93</v>
      </c>
      <c r="FN6" s="87" t="s">
        <v>93</v>
      </c>
    </row>
    <row r="7" spans="1:170" x14ac:dyDescent="0.3">
      <c r="A7" s="49"/>
      <c r="B7" s="76" t="s">
        <v>5</v>
      </c>
      <c r="C7" s="84">
        <v>0</v>
      </c>
      <c r="D7" s="85">
        <v>2</v>
      </c>
      <c r="E7" s="85">
        <v>1</v>
      </c>
      <c r="F7" s="85">
        <v>0</v>
      </c>
      <c r="G7" s="85">
        <v>0</v>
      </c>
      <c r="H7" s="85">
        <v>1</v>
      </c>
      <c r="I7" s="85">
        <v>0</v>
      </c>
      <c r="J7" s="87">
        <v>0</v>
      </c>
      <c r="K7" s="84" t="s">
        <v>160</v>
      </c>
      <c r="L7" s="85">
        <v>1</v>
      </c>
      <c r="M7" s="85">
        <v>0</v>
      </c>
      <c r="N7" s="85">
        <v>0</v>
      </c>
      <c r="O7" s="85">
        <v>1</v>
      </c>
      <c r="P7" s="85">
        <v>4</v>
      </c>
      <c r="Q7" s="85">
        <v>1</v>
      </c>
      <c r="R7" s="87">
        <v>0</v>
      </c>
      <c r="S7" s="84">
        <v>0</v>
      </c>
      <c r="T7" s="85">
        <v>3</v>
      </c>
      <c r="U7" s="85">
        <v>0</v>
      </c>
      <c r="V7" s="85">
        <v>0</v>
      </c>
      <c r="W7" s="85">
        <v>1</v>
      </c>
      <c r="X7" s="85">
        <v>0</v>
      </c>
      <c r="Y7" s="85">
        <v>0</v>
      </c>
      <c r="Z7" s="87">
        <v>0</v>
      </c>
      <c r="AA7" s="84">
        <v>0</v>
      </c>
      <c r="AB7" s="85">
        <v>3</v>
      </c>
      <c r="AC7" s="85">
        <v>0</v>
      </c>
      <c r="AD7" s="85">
        <v>0</v>
      </c>
      <c r="AE7" s="85">
        <v>3</v>
      </c>
      <c r="AF7" s="85">
        <v>1</v>
      </c>
      <c r="AG7" s="85">
        <v>0</v>
      </c>
      <c r="AH7" s="87">
        <v>0</v>
      </c>
      <c r="AI7" s="49"/>
      <c r="AJ7" s="76" t="s">
        <v>5</v>
      </c>
      <c r="AK7" s="84">
        <v>0</v>
      </c>
      <c r="AL7" s="85">
        <v>0</v>
      </c>
      <c r="AM7" s="85">
        <v>0</v>
      </c>
      <c r="AN7" s="85">
        <v>0</v>
      </c>
      <c r="AO7" s="85">
        <v>0</v>
      </c>
      <c r="AP7" s="85">
        <v>0</v>
      </c>
      <c r="AQ7" s="85">
        <v>0</v>
      </c>
      <c r="AR7" s="87">
        <v>0</v>
      </c>
      <c r="AS7" s="84">
        <v>0</v>
      </c>
      <c r="AT7" s="85">
        <v>0</v>
      </c>
      <c r="AU7" s="85">
        <v>0</v>
      </c>
      <c r="AV7" s="85">
        <v>0</v>
      </c>
      <c r="AW7" s="85">
        <v>0</v>
      </c>
      <c r="AX7" s="85">
        <v>1</v>
      </c>
      <c r="AY7" s="85">
        <v>0</v>
      </c>
      <c r="AZ7" s="87">
        <v>0</v>
      </c>
      <c r="BA7" s="84">
        <v>0</v>
      </c>
      <c r="BB7" s="85">
        <v>0</v>
      </c>
      <c r="BC7" s="85">
        <v>0</v>
      </c>
      <c r="BD7" s="85">
        <v>0</v>
      </c>
      <c r="BE7" s="85">
        <v>0</v>
      </c>
      <c r="BF7" s="85">
        <v>0</v>
      </c>
      <c r="BG7" s="85">
        <v>0</v>
      </c>
      <c r="BH7" s="87">
        <v>0</v>
      </c>
      <c r="BI7" s="84">
        <v>0</v>
      </c>
      <c r="BJ7" s="85">
        <v>0</v>
      </c>
      <c r="BK7" s="85">
        <v>0</v>
      </c>
      <c r="BL7" s="85">
        <v>0</v>
      </c>
      <c r="BM7" s="85">
        <v>0</v>
      </c>
      <c r="BN7" s="85">
        <v>0</v>
      </c>
      <c r="BO7" s="85">
        <v>0</v>
      </c>
      <c r="BP7" s="87">
        <v>0</v>
      </c>
      <c r="BQ7" s="49"/>
      <c r="BR7" s="76" t="s">
        <v>5</v>
      </c>
      <c r="BS7" s="84">
        <v>0</v>
      </c>
      <c r="BT7" s="85">
        <v>0</v>
      </c>
      <c r="BU7" s="85">
        <v>0</v>
      </c>
      <c r="BV7" s="85">
        <v>1</v>
      </c>
      <c r="BW7" s="85">
        <v>1</v>
      </c>
      <c r="BX7" s="85">
        <v>0</v>
      </c>
      <c r="BY7" s="85">
        <v>0</v>
      </c>
      <c r="BZ7" s="87">
        <v>0</v>
      </c>
      <c r="CA7" s="84">
        <v>0</v>
      </c>
      <c r="CB7" s="85">
        <v>0</v>
      </c>
      <c r="CC7" s="85">
        <v>0</v>
      </c>
      <c r="CD7" s="85">
        <v>0</v>
      </c>
      <c r="CE7" s="85">
        <v>0</v>
      </c>
      <c r="CF7" s="85">
        <v>0</v>
      </c>
      <c r="CG7" s="85">
        <v>0</v>
      </c>
      <c r="CH7" s="87">
        <v>0</v>
      </c>
      <c r="CI7" s="84">
        <v>0</v>
      </c>
      <c r="CJ7" s="85">
        <v>0</v>
      </c>
      <c r="CK7" s="85">
        <v>0</v>
      </c>
      <c r="CL7" s="85">
        <v>0</v>
      </c>
      <c r="CM7" s="85">
        <v>0</v>
      </c>
      <c r="CN7" s="85">
        <v>0</v>
      </c>
      <c r="CO7" s="85">
        <v>0</v>
      </c>
      <c r="CP7" s="87">
        <v>0</v>
      </c>
      <c r="CQ7" s="84">
        <v>0</v>
      </c>
      <c r="CR7" s="85">
        <v>0</v>
      </c>
      <c r="CS7" s="85">
        <v>0</v>
      </c>
      <c r="CT7" s="85">
        <v>0</v>
      </c>
      <c r="CU7" s="85">
        <v>0</v>
      </c>
      <c r="CV7" s="85">
        <v>0</v>
      </c>
      <c r="CW7" s="85">
        <v>0</v>
      </c>
      <c r="CX7" s="87">
        <v>0</v>
      </c>
      <c r="CY7" s="49"/>
      <c r="CZ7" s="76" t="s">
        <v>5</v>
      </c>
      <c r="DA7" s="84">
        <v>0</v>
      </c>
      <c r="DB7" s="85">
        <v>0</v>
      </c>
      <c r="DC7" s="85">
        <v>1</v>
      </c>
      <c r="DD7" s="85">
        <v>0</v>
      </c>
      <c r="DE7" s="85">
        <v>0</v>
      </c>
      <c r="DF7" s="85">
        <v>0</v>
      </c>
      <c r="DG7" s="85">
        <v>0</v>
      </c>
      <c r="DH7" s="87">
        <v>0</v>
      </c>
      <c r="DI7" s="84">
        <v>0</v>
      </c>
      <c r="DJ7" s="85">
        <v>0</v>
      </c>
      <c r="DK7" s="85">
        <v>1</v>
      </c>
      <c r="DL7" s="85">
        <v>0</v>
      </c>
      <c r="DM7" s="85">
        <v>2</v>
      </c>
      <c r="DN7" s="85">
        <v>0</v>
      </c>
      <c r="DO7" s="85">
        <v>0</v>
      </c>
      <c r="DP7" s="87">
        <v>0</v>
      </c>
      <c r="DQ7" s="84">
        <v>1</v>
      </c>
      <c r="DR7" s="85">
        <v>2</v>
      </c>
      <c r="DS7" s="85">
        <v>0</v>
      </c>
      <c r="DT7" s="85">
        <v>0</v>
      </c>
      <c r="DU7" s="85">
        <v>1</v>
      </c>
      <c r="DV7" s="85">
        <v>2</v>
      </c>
      <c r="DW7" s="85">
        <v>0</v>
      </c>
      <c r="DX7" s="87">
        <v>0</v>
      </c>
      <c r="DY7" s="84">
        <v>0</v>
      </c>
      <c r="DZ7" s="85">
        <v>1</v>
      </c>
      <c r="EA7" s="85">
        <v>2</v>
      </c>
      <c r="EB7" s="85">
        <v>0</v>
      </c>
      <c r="EC7" s="85">
        <v>0</v>
      </c>
      <c r="ED7" s="85">
        <v>0</v>
      </c>
      <c r="EE7" s="85">
        <v>1</v>
      </c>
      <c r="EF7" s="87">
        <v>0</v>
      </c>
      <c r="EG7" s="49"/>
      <c r="EH7" s="76" t="s">
        <v>5</v>
      </c>
      <c r="EI7" s="84">
        <v>0</v>
      </c>
      <c r="EJ7" s="85">
        <v>0</v>
      </c>
      <c r="EK7" s="85">
        <v>1</v>
      </c>
      <c r="EL7" s="85">
        <v>0</v>
      </c>
      <c r="EM7" s="85">
        <v>1</v>
      </c>
      <c r="EN7" s="85">
        <v>1</v>
      </c>
      <c r="EO7" s="85">
        <v>0</v>
      </c>
      <c r="EP7" s="87">
        <v>0</v>
      </c>
      <c r="EQ7" s="84">
        <v>0</v>
      </c>
      <c r="ER7" s="85">
        <v>2</v>
      </c>
      <c r="ES7" s="85">
        <v>1</v>
      </c>
      <c r="ET7" s="85">
        <v>0</v>
      </c>
      <c r="EU7" s="85">
        <v>1</v>
      </c>
      <c r="EV7" s="85">
        <v>1</v>
      </c>
      <c r="EW7" s="85">
        <v>0</v>
      </c>
      <c r="EX7" s="87">
        <v>0</v>
      </c>
      <c r="EY7" s="84">
        <v>0</v>
      </c>
      <c r="EZ7" s="85">
        <v>0</v>
      </c>
      <c r="FA7" s="85">
        <v>0</v>
      </c>
      <c r="FB7" s="85">
        <v>0</v>
      </c>
      <c r="FC7" s="85">
        <v>0</v>
      </c>
      <c r="FD7" s="85">
        <v>0</v>
      </c>
      <c r="FE7" s="85">
        <v>0</v>
      </c>
      <c r="FF7" s="87">
        <v>0</v>
      </c>
      <c r="FG7" s="84">
        <v>0</v>
      </c>
      <c r="FH7" s="85">
        <v>0</v>
      </c>
      <c r="FI7" s="85">
        <v>1</v>
      </c>
      <c r="FJ7" s="85">
        <v>0</v>
      </c>
      <c r="FK7" s="85">
        <v>0</v>
      </c>
      <c r="FL7" s="85">
        <v>0</v>
      </c>
      <c r="FM7" s="85">
        <v>0</v>
      </c>
      <c r="FN7" s="87">
        <v>0</v>
      </c>
    </row>
    <row r="8" spans="1:170" x14ac:dyDescent="0.3">
      <c r="A8" s="49"/>
      <c r="B8" s="76" t="s">
        <v>7</v>
      </c>
      <c r="C8" s="84">
        <v>0</v>
      </c>
      <c r="D8" s="85">
        <v>5</v>
      </c>
      <c r="E8" s="85">
        <v>0</v>
      </c>
      <c r="F8" s="85">
        <v>0</v>
      </c>
      <c r="G8" s="85">
        <v>0</v>
      </c>
      <c r="H8" s="85">
        <v>3</v>
      </c>
      <c r="I8" s="85">
        <v>0</v>
      </c>
      <c r="J8" s="87">
        <v>0</v>
      </c>
      <c r="K8" s="84">
        <v>0</v>
      </c>
      <c r="L8" s="85">
        <v>4</v>
      </c>
      <c r="M8" s="85">
        <v>0</v>
      </c>
      <c r="N8" s="85" t="s">
        <v>160</v>
      </c>
      <c r="O8" s="85">
        <v>0</v>
      </c>
      <c r="P8" s="85">
        <v>2</v>
      </c>
      <c r="Q8" s="85">
        <v>1</v>
      </c>
      <c r="R8" s="87">
        <v>0</v>
      </c>
      <c r="S8" s="84">
        <v>0</v>
      </c>
      <c r="T8" s="85">
        <v>2</v>
      </c>
      <c r="U8" s="85">
        <v>0</v>
      </c>
      <c r="V8" s="85">
        <v>0</v>
      </c>
      <c r="W8" s="85">
        <v>1</v>
      </c>
      <c r="X8" s="85">
        <v>2</v>
      </c>
      <c r="Y8" s="85"/>
      <c r="Z8" s="87">
        <v>0</v>
      </c>
      <c r="AA8" s="84">
        <v>0</v>
      </c>
      <c r="AB8" s="85">
        <v>6</v>
      </c>
      <c r="AC8" s="85">
        <v>0</v>
      </c>
      <c r="AD8" s="85">
        <v>0</v>
      </c>
      <c r="AE8" s="85">
        <v>0</v>
      </c>
      <c r="AF8" s="85">
        <v>1</v>
      </c>
      <c r="AG8" s="85">
        <v>4</v>
      </c>
      <c r="AH8" s="87">
        <v>0</v>
      </c>
      <c r="AI8" s="49"/>
      <c r="AJ8" s="76" t="s">
        <v>7</v>
      </c>
      <c r="AK8" s="84">
        <v>0</v>
      </c>
      <c r="AL8" s="85">
        <v>2</v>
      </c>
      <c r="AM8" s="85" t="s">
        <v>160</v>
      </c>
      <c r="AN8" s="85" t="s">
        <v>160</v>
      </c>
      <c r="AO8" s="85">
        <v>0</v>
      </c>
      <c r="AP8" s="85">
        <v>1</v>
      </c>
      <c r="AQ8" s="85">
        <v>1</v>
      </c>
      <c r="AR8" s="87">
        <v>0</v>
      </c>
      <c r="AS8" s="84">
        <v>0</v>
      </c>
      <c r="AT8" s="85">
        <v>0</v>
      </c>
      <c r="AU8" s="85">
        <v>0</v>
      </c>
      <c r="AV8" s="85" t="s">
        <v>160</v>
      </c>
      <c r="AW8" s="85">
        <v>0</v>
      </c>
      <c r="AX8" s="85">
        <v>0</v>
      </c>
      <c r="AY8" s="85">
        <v>0</v>
      </c>
      <c r="AZ8" s="87">
        <v>0</v>
      </c>
      <c r="BA8" s="84">
        <v>0</v>
      </c>
      <c r="BB8" s="85">
        <v>0</v>
      </c>
      <c r="BC8" s="85">
        <v>0</v>
      </c>
      <c r="BD8" s="85">
        <v>0</v>
      </c>
      <c r="BE8" s="85">
        <v>0</v>
      </c>
      <c r="BF8" s="85">
        <v>0</v>
      </c>
      <c r="BG8" s="85">
        <v>0</v>
      </c>
      <c r="BH8" s="87">
        <v>0</v>
      </c>
      <c r="BI8" s="84">
        <v>1</v>
      </c>
      <c r="BJ8" s="85">
        <v>2</v>
      </c>
      <c r="BK8" s="85">
        <v>0</v>
      </c>
      <c r="BL8" s="85">
        <v>0</v>
      </c>
      <c r="BM8" s="85">
        <v>0</v>
      </c>
      <c r="BN8" s="85">
        <v>0</v>
      </c>
      <c r="BO8" s="85">
        <v>0</v>
      </c>
      <c r="BP8" s="87">
        <v>0</v>
      </c>
      <c r="BQ8" s="49"/>
      <c r="BR8" s="76" t="s">
        <v>7</v>
      </c>
      <c r="BS8" s="84">
        <v>0</v>
      </c>
      <c r="BT8" s="85">
        <v>2</v>
      </c>
      <c r="BU8" s="85">
        <v>0</v>
      </c>
      <c r="BV8" s="85">
        <v>0</v>
      </c>
      <c r="BW8" s="85">
        <v>0</v>
      </c>
      <c r="BX8" s="85">
        <v>1</v>
      </c>
      <c r="BY8" s="85">
        <v>0</v>
      </c>
      <c r="BZ8" s="87">
        <v>0</v>
      </c>
      <c r="CA8" s="84">
        <v>0</v>
      </c>
      <c r="CB8" s="85">
        <v>1</v>
      </c>
      <c r="CC8" s="85">
        <v>0</v>
      </c>
      <c r="CD8" s="85">
        <v>0</v>
      </c>
      <c r="CE8" s="85">
        <v>0</v>
      </c>
      <c r="CF8" s="85">
        <v>1</v>
      </c>
      <c r="CG8" s="85">
        <v>0</v>
      </c>
      <c r="CH8" s="87">
        <v>1</v>
      </c>
      <c r="CI8" s="84">
        <v>0</v>
      </c>
      <c r="CJ8" s="85">
        <v>0</v>
      </c>
      <c r="CK8" s="85">
        <v>0</v>
      </c>
      <c r="CL8" s="85">
        <v>0</v>
      </c>
      <c r="CM8" s="85">
        <v>0</v>
      </c>
      <c r="CN8" s="85">
        <v>0</v>
      </c>
      <c r="CO8" s="85">
        <v>0</v>
      </c>
      <c r="CP8" s="87">
        <v>0</v>
      </c>
      <c r="CQ8" s="84">
        <v>0</v>
      </c>
      <c r="CR8" s="85">
        <v>0</v>
      </c>
      <c r="CS8" s="85">
        <v>1</v>
      </c>
      <c r="CT8" s="85">
        <v>0</v>
      </c>
      <c r="CU8" s="85">
        <v>0</v>
      </c>
      <c r="CV8" s="85">
        <v>0</v>
      </c>
      <c r="CW8" s="85">
        <v>3</v>
      </c>
      <c r="CX8" s="87">
        <v>0</v>
      </c>
      <c r="CY8" s="49"/>
      <c r="CZ8" s="76" t="s">
        <v>7</v>
      </c>
      <c r="DA8" s="84">
        <v>0</v>
      </c>
      <c r="DB8" s="85">
        <v>1</v>
      </c>
      <c r="DC8" s="85">
        <v>0</v>
      </c>
      <c r="DD8" s="85" t="s">
        <v>160</v>
      </c>
      <c r="DE8" s="85">
        <v>1</v>
      </c>
      <c r="DF8" s="85">
        <v>0</v>
      </c>
      <c r="DG8" s="85">
        <v>0</v>
      </c>
      <c r="DH8" s="87">
        <v>2</v>
      </c>
      <c r="DI8" s="84">
        <v>0</v>
      </c>
      <c r="DJ8" s="85">
        <v>2</v>
      </c>
      <c r="DK8" s="85">
        <v>0</v>
      </c>
      <c r="DL8" s="85">
        <v>0</v>
      </c>
      <c r="DM8" s="85">
        <v>0</v>
      </c>
      <c r="DN8" s="85">
        <v>0</v>
      </c>
      <c r="DO8" s="85">
        <v>0</v>
      </c>
      <c r="DP8" s="87">
        <v>0</v>
      </c>
      <c r="DQ8" s="84">
        <v>0</v>
      </c>
      <c r="DR8" s="85">
        <v>2</v>
      </c>
      <c r="DS8" s="85">
        <v>0</v>
      </c>
      <c r="DT8" s="85">
        <v>0</v>
      </c>
      <c r="DU8" s="85">
        <v>0</v>
      </c>
      <c r="DV8" s="85">
        <v>0</v>
      </c>
      <c r="DW8" s="85">
        <v>0</v>
      </c>
      <c r="DX8" s="87">
        <v>1</v>
      </c>
      <c r="DY8" s="84">
        <v>1</v>
      </c>
      <c r="DZ8" s="85">
        <v>2</v>
      </c>
      <c r="EA8" s="85">
        <v>1</v>
      </c>
      <c r="EB8" s="85">
        <v>0</v>
      </c>
      <c r="EC8" s="85">
        <v>1</v>
      </c>
      <c r="ED8" s="85">
        <v>0</v>
      </c>
      <c r="EE8" s="85">
        <v>1</v>
      </c>
      <c r="EF8" s="87">
        <v>0</v>
      </c>
      <c r="EG8" s="49"/>
      <c r="EH8" s="76" t="s">
        <v>7</v>
      </c>
      <c r="EI8" s="84">
        <v>1</v>
      </c>
      <c r="EJ8" s="85">
        <v>2</v>
      </c>
      <c r="EK8" s="85">
        <v>0</v>
      </c>
      <c r="EL8" s="85">
        <v>0</v>
      </c>
      <c r="EM8" s="85">
        <v>0</v>
      </c>
      <c r="EN8" s="85">
        <v>0</v>
      </c>
      <c r="EO8" s="85">
        <v>0</v>
      </c>
      <c r="EP8" s="87">
        <v>0</v>
      </c>
      <c r="EQ8" s="84">
        <v>1</v>
      </c>
      <c r="ER8" s="85">
        <v>3</v>
      </c>
      <c r="ES8" s="85">
        <v>0</v>
      </c>
      <c r="ET8" s="85">
        <v>0</v>
      </c>
      <c r="EU8" s="85">
        <v>0</v>
      </c>
      <c r="EV8" s="85">
        <v>0</v>
      </c>
      <c r="EW8" s="85">
        <v>0</v>
      </c>
      <c r="EX8" s="87">
        <v>1</v>
      </c>
      <c r="EY8" s="84">
        <v>1</v>
      </c>
      <c r="EZ8" s="85">
        <v>6</v>
      </c>
      <c r="FA8" s="85">
        <v>1</v>
      </c>
      <c r="FB8" s="85">
        <v>0</v>
      </c>
      <c r="FC8" s="85">
        <v>0</v>
      </c>
      <c r="FD8" s="85">
        <v>0</v>
      </c>
      <c r="FE8" s="85">
        <v>0</v>
      </c>
      <c r="FF8" s="87">
        <v>0</v>
      </c>
      <c r="FG8" s="84">
        <v>0</v>
      </c>
      <c r="FH8" s="85">
        <v>2</v>
      </c>
      <c r="FI8" s="85">
        <v>1</v>
      </c>
      <c r="FJ8" s="85">
        <v>0</v>
      </c>
      <c r="FK8" s="85">
        <v>1</v>
      </c>
      <c r="FL8" s="85">
        <v>0</v>
      </c>
      <c r="FM8" s="85">
        <v>2</v>
      </c>
      <c r="FN8" s="87">
        <v>0</v>
      </c>
    </row>
    <row r="9" spans="1:170" x14ac:dyDescent="0.3">
      <c r="A9" s="49"/>
      <c r="B9" s="77" t="s">
        <v>11</v>
      </c>
      <c r="C9" s="84" t="s">
        <v>160</v>
      </c>
      <c r="D9" s="85">
        <v>0</v>
      </c>
      <c r="E9" s="85">
        <v>0</v>
      </c>
      <c r="F9" s="85" t="s">
        <v>160</v>
      </c>
      <c r="G9" s="85">
        <v>0</v>
      </c>
      <c r="H9" s="85">
        <v>0</v>
      </c>
      <c r="I9" s="85">
        <v>0</v>
      </c>
      <c r="J9" s="87" t="s">
        <v>160</v>
      </c>
      <c r="K9" s="84" t="s">
        <v>160</v>
      </c>
      <c r="L9" s="85">
        <v>0</v>
      </c>
      <c r="M9" s="85" t="s">
        <v>160</v>
      </c>
      <c r="N9" s="85">
        <v>0</v>
      </c>
      <c r="O9" s="85" t="s">
        <v>160</v>
      </c>
      <c r="P9" s="85">
        <v>0</v>
      </c>
      <c r="Q9" s="85" t="s">
        <v>160</v>
      </c>
      <c r="R9" s="87" t="s">
        <v>160</v>
      </c>
      <c r="S9" s="84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7">
        <v>0</v>
      </c>
      <c r="AA9" s="84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7">
        <v>0</v>
      </c>
      <c r="AI9" s="49"/>
      <c r="AJ9" s="77" t="s">
        <v>11</v>
      </c>
      <c r="AK9" s="84">
        <v>0</v>
      </c>
      <c r="AL9" s="85">
        <v>0</v>
      </c>
      <c r="AM9" s="85">
        <v>0</v>
      </c>
      <c r="AN9" s="85" t="s">
        <v>160</v>
      </c>
      <c r="AO9" s="85" t="s">
        <v>160</v>
      </c>
      <c r="AP9" s="85" t="s">
        <v>160</v>
      </c>
      <c r="AQ9" s="85" t="s">
        <v>160</v>
      </c>
      <c r="AR9" s="87" t="s">
        <v>160</v>
      </c>
      <c r="AS9" s="84" t="s">
        <v>160</v>
      </c>
      <c r="AT9" s="85">
        <v>0</v>
      </c>
      <c r="AU9" s="85">
        <v>0</v>
      </c>
      <c r="AV9" s="85" t="s">
        <v>160</v>
      </c>
      <c r="AW9" s="85" t="s">
        <v>160</v>
      </c>
      <c r="AX9" s="85" t="s">
        <v>160</v>
      </c>
      <c r="AY9" s="85" t="s">
        <v>160</v>
      </c>
      <c r="AZ9" s="87">
        <v>0</v>
      </c>
      <c r="BA9" s="84">
        <v>0</v>
      </c>
      <c r="BB9" s="85">
        <v>0</v>
      </c>
      <c r="BC9" s="85">
        <v>0</v>
      </c>
      <c r="BD9" s="85">
        <v>0</v>
      </c>
      <c r="BE9" s="85">
        <v>0</v>
      </c>
      <c r="BF9" s="85">
        <v>0</v>
      </c>
      <c r="BG9" s="85">
        <v>0</v>
      </c>
      <c r="BH9" s="87">
        <v>0</v>
      </c>
      <c r="BI9" s="84">
        <v>0</v>
      </c>
      <c r="BJ9" s="85">
        <v>0</v>
      </c>
      <c r="BK9" s="85">
        <v>0</v>
      </c>
      <c r="BL9" s="85">
        <v>0</v>
      </c>
      <c r="BM9" s="85">
        <v>0</v>
      </c>
      <c r="BN9" s="85">
        <v>0</v>
      </c>
      <c r="BO9" s="85">
        <v>0</v>
      </c>
      <c r="BP9" s="87">
        <v>0</v>
      </c>
      <c r="BQ9" s="49"/>
      <c r="BR9" s="77" t="s">
        <v>11</v>
      </c>
      <c r="BS9" s="84">
        <v>0</v>
      </c>
      <c r="BT9" s="85">
        <v>0</v>
      </c>
      <c r="BU9" s="85">
        <v>0</v>
      </c>
      <c r="BV9" s="85" t="s">
        <v>160</v>
      </c>
      <c r="BW9" s="85" t="s">
        <v>160</v>
      </c>
      <c r="BX9" s="85" t="s">
        <v>160</v>
      </c>
      <c r="BY9" s="85">
        <v>1</v>
      </c>
      <c r="BZ9" s="87" t="s">
        <v>160</v>
      </c>
      <c r="CA9" s="84" t="s">
        <v>160</v>
      </c>
      <c r="CB9" s="85" t="s">
        <v>160</v>
      </c>
      <c r="CC9" s="85">
        <v>0</v>
      </c>
      <c r="CD9" s="85">
        <v>0</v>
      </c>
      <c r="CE9" s="85" t="s">
        <v>160</v>
      </c>
      <c r="CF9" s="85" t="s">
        <v>160</v>
      </c>
      <c r="CG9" s="85" t="s">
        <v>160</v>
      </c>
      <c r="CH9" s="87" t="s">
        <v>160</v>
      </c>
      <c r="CI9" s="84">
        <v>0</v>
      </c>
      <c r="CJ9" s="85">
        <v>0</v>
      </c>
      <c r="CK9" s="85">
        <v>0</v>
      </c>
      <c r="CL9" s="85">
        <v>0</v>
      </c>
      <c r="CM9" s="85">
        <v>0</v>
      </c>
      <c r="CN9" s="85">
        <v>0</v>
      </c>
      <c r="CO9" s="85">
        <v>0</v>
      </c>
      <c r="CP9" s="87">
        <v>0</v>
      </c>
      <c r="CQ9" s="84">
        <v>0</v>
      </c>
      <c r="CR9" s="85">
        <v>0</v>
      </c>
      <c r="CS9" s="85">
        <v>0</v>
      </c>
      <c r="CT9" s="85">
        <v>0</v>
      </c>
      <c r="CU9" s="85">
        <v>0</v>
      </c>
      <c r="CV9" s="85">
        <v>0</v>
      </c>
      <c r="CW9" s="85">
        <v>0</v>
      </c>
      <c r="CX9" s="87">
        <v>0</v>
      </c>
      <c r="CY9" s="49"/>
      <c r="CZ9" s="77" t="s">
        <v>11</v>
      </c>
      <c r="DA9" s="84">
        <v>0</v>
      </c>
      <c r="DB9" s="85">
        <v>0</v>
      </c>
      <c r="DC9" s="85">
        <v>0</v>
      </c>
      <c r="DD9" s="85" t="s">
        <v>160</v>
      </c>
      <c r="DE9" s="85" t="s">
        <v>160</v>
      </c>
      <c r="DF9" s="85" t="s">
        <v>160</v>
      </c>
      <c r="DG9" s="85" t="s">
        <v>160</v>
      </c>
      <c r="DH9" s="87" t="s">
        <v>160</v>
      </c>
      <c r="DI9" s="84">
        <v>0</v>
      </c>
      <c r="DJ9" s="85">
        <v>0</v>
      </c>
      <c r="DK9" s="85">
        <v>1</v>
      </c>
      <c r="DL9" s="85">
        <v>0</v>
      </c>
      <c r="DM9" s="85" t="s">
        <v>160</v>
      </c>
      <c r="DN9" s="85">
        <v>0</v>
      </c>
      <c r="DO9" s="85" t="s">
        <v>160</v>
      </c>
      <c r="DP9" s="87" t="s">
        <v>160</v>
      </c>
      <c r="DQ9" s="84">
        <v>0</v>
      </c>
      <c r="DR9" s="85">
        <v>0</v>
      </c>
      <c r="DS9" s="85">
        <v>0</v>
      </c>
      <c r="DT9" s="85">
        <v>0</v>
      </c>
      <c r="DU9" s="85">
        <v>0</v>
      </c>
      <c r="DV9" s="85">
        <v>0</v>
      </c>
      <c r="DW9" s="85">
        <v>0</v>
      </c>
      <c r="DX9" s="87">
        <v>0</v>
      </c>
      <c r="DY9" s="84">
        <v>0</v>
      </c>
      <c r="DZ9" s="85">
        <v>0</v>
      </c>
      <c r="EA9" s="85">
        <v>0</v>
      </c>
      <c r="EB9" s="85">
        <v>0</v>
      </c>
      <c r="EC9" s="85">
        <v>0</v>
      </c>
      <c r="ED9" s="85">
        <v>0</v>
      </c>
      <c r="EE9" s="85">
        <v>0</v>
      </c>
      <c r="EF9" s="87">
        <v>0</v>
      </c>
      <c r="EG9" s="49"/>
      <c r="EH9" s="77" t="s">
        <v>11</v>
      </c>
      <c r="EI9" s="84">
        <v>0</v>
      </c>
      <c r="EJ9" s="85">
        <v>0</v>
      </c>
      <c r="EK9" s="85">
        <v>2</v>
      </c>
      <c r="EL9" s="85">
        <v>0</v>
      </c>
      <c r="EM9" s="85">
        <v>0</v>
      </c>
      <c r="EN9" s="85" t="s">
        <v>160</v>
      </c>
      <c r="EO9" s="85" t="s">
        <v>160</v>
      </c>
      <c r="EP9" s="87" t="s">
        <v>160</v>
      </c>
      <c r="EQ9" s="84">
        <v>0</v>
      </c>
      <c r="ER9" s="85">
        <v>0</v>
      </c>
      <c r="ES9" s="85">
        <v>1</v>
      </c>
      <c r="ET9" s="85">
        <v>0</v>
      </c>
      <c r="EU9" s="85">
        <v>0</v>
      </c>
      <c r="EV9" s="85">
        <v>0</v>
      </c>
      <c r="EW9" s="85">
        <v>0</v>
      </c>
      <c r="EX9" s="87" t="s">
        <v>160</v>
      </c>
      <c r="EY9" s="84">
        <v>0</v>
      </c>
      <c r="EZ9" s="85">
        <v>0</v>
      </c>
      <c r="FA9" s="85">
        <v>0</v>
      </c>
      <c r="FB9" s="85">
        <v>0</v>
      </c>
      <c r="FC9" s="85">
        <v>0</v>
      </c>
      <c r="FD9" s="85">
        <v>0</v>
      </c>
      <c r="FE9" s="85">
        <v>0</v>
      </c>
      <c r="FF9" s="87">
        <v>0</v>
      </c>
      <c r="FG9" s="84">
        <v>0</v>
      </c>
      <c r="FH9" s="85">
        <v>0</v>
      </c>
      <c r="FI9" s="85">
        <v>0</v>
      </c>
      <c r="FJ9" s="85">
        <v>0</v>
      </c>
      <c r="FK9" s="85">
        <v>0</v>
      </c>
      <c r="FL9" s="85">
        <v>0</v>
      </c>
      <c r="FM9" s="85">
        <v>0</v>
      </c>
      <c r="FN9" s="87">
        <v>0</v>
      </c>
    </row>
    <row r="10" spans="1:170" x14ac:dyDescent="0.3">
      <c r="A10" s="49"/>
      <c r="B10" s="76" t="s">
        <v>13</v>
      </c>
      <c r="C10" s="84">
        <v>0</v>
      </c>
      <c r="D10" s="85">
        <v>8</v>
      </c>
      <c r="E10" s="85">
        <v>0</v>
      </c>
      <c r="F10" s="85">
        <v>0</v>
      </c>
      <c r="G10" s="85">
        <v>0</v>
      </c>
      <c r="H10" s="85">
        <v>4</v>
      </c>
      <c r="I10" s="85">
        <v>0</v>
      </c>
      <c r="J10" s="87">
        <v>0</v>
      </c>
      <c r="K10" s="84">
        <v>0</v>
      </c>
      <c r="L10" s="85">
        <v>9</v>
      </c>
      <c r="M10" s="85">
        <v>0</v>
      </c>
      <c r="N10" s="85">
        <v>0</v>
      </c>
      <c r="O10" s="85">
        <v>1</v>
      </c>
      <c r="P10" s="85">
        <v>2</v>
      </c>
      <c r="Q10" s="85">
        <v>0</v>
      </c>
      <c r="R10" s="87">
        <v>0</v>
      </c>
      <c r="S10" s="84">
        <v>0</v>
      </c>
      <c r="T10" s="85">
        <v>6</v>
      </c>
      <c r="U10" s="85">
        <v>0</v>
      </c>
      <c r="V10" s="85">
        <v>0</v>
      </c>
      <c r="W10" s="85">
        <v>1</v>
      </c>
      <c r="X10" s="85">
        <v>1</v>
      </c>
      <c r="Y10" s="85">
        <v>0</v>
      </c>
      <c r="Z10" s="87">
        <v>0</v>
      </c>
      <c r="AA10" s="84">
        <v>0</v>
      </c>
      <c r="AB10" s="85">
        <v>6</v>
      </c>
      <c r="AC10" s="85">
        <v>0</v>
      </c>
      <c r="AD10" s="85">
        <v>0</v>
      </c>
      <c r="AE10" s="85">
        <v>0</v>
      </c>
      <c r="AF10" s="85">
        <v>2</v>
      </c>
      <c r="AG10" s="85">
        <v>0</v>
      </c>
      <c r="AH10" s="87">
        <v>0</v>
      </c>
      <c r="AI10" s="49"/>
      <c r="AJ10" s="76" t="s">
        <v>13</v>
      </c>
      <c r="AK10" s="84">
        <v>0</v>
      </c>
      <c r="AL10" s="85">
        <v>0</v>
      </c>
      <c r="AM10" s="85">
        <v>0</v>
      </c>
      <c r="AN10" s="85">
        <v>0</v>
      </c>
      <c r="AO10" s="85">
        <v>0</v>
      </c>
      <c r="AP10" s="85">
        <v>1</v>
      </c>
      <c r="AQ10" s="85">
        <v>0</v>
      </c>
      <c r="AR10" s="87">
        <v>0</v>
      </c>
      <c r="AS10" s="84">
        <v>0</v>
      </c>
      <c r="AT10" s="85">
        <v>0</v>
      </c>
      <c r="AU10" s="85">
        <v>0</v>
      </c>
      <c r="AV10" s="85">
        <v>0</v>
      </c>
      <c r="AW10" s="85">
        <v>0</v>
      </c>
      <c r="AX10" s="85">
        <v>0</v>
      </c>
      <c r="AY10" s="85">
        <v>0</v>
      </c>
      <c r="AZ10" s="87">
        <v>0</v>
      </c>
      <c r="BA10" s="84">
        <v>0</v>
      </c>
      <c r="BB10" s="85">
        <v>0</v>
      </c>
      <c r="BC10" s="85">
        <v>0</v>
      </c>
      <c r="BD10" s="85">
        <v>0</v>
      </c>
      <c r="BE10" s="85">
        <v>0</v>
      </c>
      <c r="BF10" s="85">
        <v>0</v>
      </c>
      <c r="BG10" s="85">
        <v>0</v>
      </c>
      <c r="BH10" s="87">
        <v>0</v>
      </c>
      <c r="BI10" s="84">
        <v>0</v>
      </c>
      <c r="BJ10" s="85">
        <v>1</v>
      </c>
      <c r="BK10" s="85">
        <v>0</v>
      </c>
      <c r="BL10" s="85">
        <v>0</v>
      </c>
      <c r="BM10" s="85">
        <v>0</v>
      </c>
      <c r="BN10" s="85">
        <v>0</v>
      </c>
      <c r="BO10" s="85">
        <v>0</v>
      </c>
      <c r="BP10" s="87">
        <v>0</v>
      </c>
      <c r="BQ10" s="49"/>
      <c r="BR10" s="76" t="s">
        <v>13</v>
      </c>
      <c r="BS10" s="84">
        <v>0</v>
      </c>
      <c r="BT10" s="85">
        <v>1</v>
      </c>
      <c r="BU10" s="85">
        <v>0</v>
      </c>
      <c r="BV10" s="85">
        <v>0</v>
      </c>
      <c r="BW10" s="85">
        <v>0</v>
      </c>
      <c r="BX10" s="85">
        <v>0</v>
      </c>
      <c r="BY10" s="85">
        <v>0</v>
      </c>
      <c r="BZ10" s="87">
        <v>0</v>
      </c>
      <c r="CA10" s="84">
        <v>0</v>
      </c>
      <c r="CB10" s="85">
        <v>0</v>
      </c>
      <c r="CC10" s="85">
        <v>0</v>
      </c>
      <c r="CD10" s="85">
        <v>1</v>
      </c>
      <c r="CE10" s="85">
        <v>0</v>
      </c>
      <c r="CF10" s="85">
        <v>0</v>
      </c>
      <c r="CG10" s="85">
        <v>0</v>
      </c>
      <c r="CH10" s="87">
        <v>0</v>
      </c>
      <c r="CI10" s="84">
        <v>0</v>
      </c>
      <c r="CJ10" s="85">
        <v>0</v>
      </c>
      <c r="CK10" s="85">
        <v>0</v>
      </c>
      <c r="CL10" s="85">
        <v>0</v>
      </c>
      <c r="CM10" s="85">
        <v>0</v>
      </c>
      <c r="CN10" s="85">
        <v>0</v>
      </c>
      <c r="CO10" s="85">
        <v>0</v>
      </c>
      <c r="CP10" s="87">
        <v>0</v>
      </c>
      <c r="CQ10" s="84">
        <v>0</v>
      </c>
      <c r="CR10" s="85">
        <v>1</v>
      </c>
      <c r="CS10" s="85">
        <v>0</v>
      </c>
      <c r="CT10" s="85">
        <v>0</v>
      </c>
      <c r="CU10" s="85">
        <v>0</v>
      </c>
      <c r="CV10" s="85">
        <v>0</v>
      </c>
      <c r="CW10" s="85">
        <v>0</v>
      </c>
      <c r="CX10" s="87">
        <v>0</v>
      </c>
      <c r="CY10" s="49"/>
      <c r="CZ10" s="76" t="s">
        <v>13</v>
      </c>
      <c r="DA10" s="84">
        <v>0</v>
      </c>
      <c r="DB10" s="85">
        <v>0</v>
      </c>
      <c r="DC10" s="85">
        <v>0</v>
      </c>
      <c r="DD10" s="85">
        <v>0</v>
      </c>
      <c r="DE10" s="85">
        <v>0</v>
      </c>
      <c r="DF10" s="85">
        <v>0</v>
      </c>
      <c r="DG10" s="85">
        <v>0</v>
      </c>
      <c r="DH10" s="87">
        <v>0</v>
      </c>
      <c r="DI10" s="84">
        <v>0</v>
      </c>
      <c r="DJ10" s="85">
        <v>1</v>
      </c>
      <c r="DK10" s="85">
        <v>1</v>
      </c>
      <c r="DL10" s="85">
        <v>0</v>
      </c>
      <c r="DM10" s="85">
        <v>0</v>
      </c>
      <c r="DN10" s="85">
        <v>1</v>
      </c>
      <c r="DO10" s="85">
        <v>0</v>
      </c>
      <c r="DP10" s="87">
        <v>0</v>
      </c>
      <c r="DQ10" s="84">
        <v>0</v>
      </c>
      <c r="DR10" s="85">
        <v>0</v>
      </c>
      <c r="DS10" s="85">
        <v>0</v>
      </c>
      <c r="DT10" s="85">
        <v>0</v>
      </c>
      <c r="DU10" s="85">
        <v>0</v>
      </c>
      <c r="DV10" s="85">
        <v>0</v>
      </c>
      <c r="DW10" s="85">
        <v>0</v>
      </c>
      <c r="DX10" s="87">
        <v>0</v>
      </c>
      <c r="DY10" s="84">
        <v>0</v>
      </c>
      <c r="DZ10" s="85">
        <v>1</v>
      </c>
      <c r="EA10" s="85">
        <v>0</v>
      </c>
      <c r="EB10" s="85">
        <v>0</v>
      </c>
      <c r="EC10" s="85">
        <v>2</v>
      </c>
      <c r="ED10" s="85">
        <v>0</v>
      </c>
      <c r="EE10" s="85">
        <v>0</v>
      </c>
      <c r="EF10" s="87">
        <v>0</v>
      </c>
      <c r="EG10" s="49"/>
      <c r="EH10" s="76" t="s">
        <v>13</v>
      </c>
      <c r="EI10" s="84">
        <v>0</v>
      </c>
      <c r="EJ10" s="85">
        <v>0</v>
      </c>
      <c r="EK10" s="85">
        <v>2</v>
      </c>
      <c r="EL10" s="85">
        <v>0</v>
      </c>
      <c r="EM10" s="85">
        <v>1</v>
      </c>
      <c r="EN10" s="85">
        <v>1</v>
      </c>
      <c r="EO10" s="85">
        <v>0</v>
      </c>
      <c r="EP10" s="87">
        <v>0</v>
      </c>
      <c r="EQ10" s="84">
        <v>0</v>
      </c>
      <c r="ER10" s="85">
        <v>0</v>
      </c>
      <c r="ES10" s="85">
        <v>1</v>
      </c>
      <c r="ET10" s="85">
        <v>0</v>
      </c>
      <c r="EU10" s="85">
        <v>0</v>
      </c>
      <c r="EV10" s="85">
        <v>0</v>
      </c>
      <c r="EW10" s="85">
        <v>0</v>
      </c>
      <c r="EX10" s="87">
        <v>0</v>
      </c>
      <c r="EY10" s="84">
        <v>0</v>
      </c>
      <c r="EZ10" s="85">
        <v>2</v>
      </c>
      <c r="FA10" s="85">
        <v>0</v>
      </c>
      <c r="FB10" s="85">
        <v>0</v>
      </c>
      <c r="FC10" s="85">
        <v>0</v>
      </c>
      <c r="FD10" s="85">
        <v>0</v>
      </c>
      <c r="FE10" s="85">
        <v>0</v>
      </c>
      <c r="FF10" s="87">
        <v>0</v>
      </c>
      <c r="FG10" s="84">
        <v>0</v>
      </c>
      <c r="FH10" s="85">
        <v>1</v>
      </c>
      <c r="FI10" s="85">
        <v>2</v>
      </c>
      <c r="FJ10" s="85">
        <v>0</v>
      </c>
      <c r="FK10" s="85">
        <v>0</v>
      </c>
      <c r="FL10" s="85">
        <v>0</v>
      </c>
      <c r="FM10" s="85">
        <v>0</v>
      </c>
      <c r="FN10" s="87">
        <v>0</v>
      </c>
    </row>
    <row r="11" spans="1:170" x14ac:dyDescent="0.3">
      <c r="A11" s="49"/>
      <c r="B11" s="76" t="s">
        <v>15</v>
      </c>
      <c r="C11" s="84">
        <v>0</v>
      </c>
      <c r="D11" s="85">
        <v>14</v>
      </c>
      <c r="E11" s="85">
        <v>0</v>
      </c>
      <c r="F11" s="85">
        <v>0</v>
      </c>
      <c r="G11" s="85">
        <v>13</v>
      </c>
      <c r="H11" s="85">
        <v>11</v>
      </c>
      <c r="I11" s="85">
        <v>2</v>
      </c>
      <c r="J11" s="87">
        <v>0</v>
      </c>
      <c r="K11" s="84">
        <v>0</v>
      </c>
      <c r="L11" s="85">
        <v>11</v>
      </c>
      <c r="M11" s="85">
        <v>0</v>
      </c>
      <c r="N11" s="85">
        <v>2</v>
      </c>
      <c r="O11" s="85">
        <v>3</v>
      </c>
      <c r="P11" s="85">
        <v>11</v>
      </c>
      <c r="Q11" s="85">
        <v>2</v>
      </c>
      <c r="R11" s="87">
        <v>0</v>
      </c>
      <c r="S11" s="84">
        <v>0</v>
      </c>
      <c r="T11" s="85">
        <v>5</v>
      </c>
      <c r="U11" s="85">
        <v>0</v>
      </c>
      <c r="V11" s="85">
        <v>2</v>
      </c>
      <c r="W11" s="85">
        <v>7</v>
      </c>
      <c r="X11" s="85">
        <v>7</v>
      </c>
      <c r="Y11" s="85">
        <v>1</v>
      </c>
      <c r="Z11" s="87">
        <v>1</v>
      </c>
      <c r="AA11" s="84" t="s">
        <v>93</v>
      </c>
      <c r="AB11" s="85" t="s">
        <v>93</v>
      </c>
      <c r="AC11" s="85" t="s">
        <v>93</v>
      </c>
      <c r="AD11" s="85" t="s">
        <v>93</v>
      </c>
      <c r="AE11" s="85" t="s">
        <v>93</v>
      </c>
      <c r="AF11" s="85" t="s">
        <v>93</v>
      </c>
      <c r="AG11" s="85" t="s">
        <v>93</v>
      </c>
      <c r="AH11" s="87" t="s">
        <v>93</v>
      </c>
      <c r="AI11" s="49"/>
      <c r="AJ11" s="76" t="s">
        <v>15</v>
      </c>
      <c r="AK11" s="84">
        <v>1</v>
      </c>
      <c r="AL11" s="85">
        <v>1</v>
      </c>
      <c r="AM11" s="85">
        <v>0</v>
      </c>
      <c r="AN11" s="85">
        <v>0</v>
      </c>
      <c r="AO11" s="85">
        <v>4</v>
      </c>
      <c r="AP11" s="85">
        <v>1</v>
      </c>
      <c r="AQ11" s="85">
        <v>0</v>
      </c>
      <c r="AR11" s="87">
        <v>0</v>
      </c>
      <c r="AS11" s="84">
        <v>0</v>
      </c>
      <c r="AT11" s="85">
        <v>0</v>
      </c>
      <c r="AU11" s="85">
        <v>0</v>
      </c>
      <c r="AV11" s="85">
        <v>0</v>
      </c>
      <c r="AW11" s="85">
        <v>0</v>
      </c>
      <c r="AX11" s="85">
        <v>0</v>
      </c>
      <c r="AY11" s="85">
        <v>0</v>
      </c>
      <c r="AZ11" s="87">
        <v>0</v>
      </c>
      <c r="BA11" s="84">
        <v>0</v>
      </c>
      <c r="BB11" s="85">
        <v>1</v>
      </c>
      <c r="BC11" s="85">
        <v>0</v>
      </c>
      <c r="BD11" s="85">
        <v>0</v>
      </c>
      <c r="BE11" s="85">
        <v>1</v>
      </c>
      <c r="BF11" s="85">
        <v>0</v>
      </c>
      <c r="BG11" s="85">
        <v>0</v>
      </c>
      <c r="BH11" s="87">
        <v>0</v>
      </c>
      <c r="BI11" s="84" t="s">
        <v>93</v>
      </c>
      <c r="BJ11" s="85" t="s">
        <v>93</v>
      </c>
      <c r="BK11" s="85" t="s">
        <v>93</v>
      </c>
      <c r="BL11" s="85" t="s">
        <v>93</v>
      </c>
      <c r="BM11" s="85" t="s">
        <v>93</v>
      </c>
      <c r="BN11" s="85" t="s">
        <v>93</v>
      </c>
      <c r="BO11" s="85" t="s">
        <v>93</v>
      </c>
      <c r="BP11" s="87" t="s">
        <v>93</v>
      </c>
      <c r="BQ11" s="49"/>
      <c r="BR11" s="76" t="s">
        <v>15</v>
      </c>
      <c r="BS11" s="84">
        <v>0</v>
      </c>
      <c r="BT11" s="85">
        <v>1</v>
      </c>
      <c r="BU11" s="85">
        <v>3</v>
      </c>
      <c r="BV11" s="85">
        <v>0</v>
      </c>
      <c r="BW11" s="85">
        <v>1</v>
      </c>
      <c r="BX11" s="85">
        <v>0</v>
      </c>
      <c r="BY11" s="85">
        <v>0</v>
      </c>
      <c r="BZ11" s="87">
        <v>1</v>
      </c>
      <c r="CA11" s="84">
        <v>0</v>
      </c>
      <c r="CB11" s="85">
        <v>1</v>
      </c>
      <c r="CC11" s="85">
        <v>5</v>
      </c>
      <c r="CD11" s="85">
        <v>0</v>
      </c>
      <c r="CE11" s="85">
        <v>1</v>
      </c>
      <c r="CF11" s="85">
        <v>0</v>
      </c>
      <c r="CG11" s="85">
        <v>0</v>
      </c>
      <c r="CH11" s="87">
        <v>0</v>
      </c>
      <c r="CI11" s="84">
        <v>0</v>
      </c>
      <c r="CJ11" s="85">
        <v>1</v>
      </c>
      <c r="CK11" s="85">
        <v>1</v>
      </c>
      <c r="CL11" s="85">
        <v>1</v>
      </c>
      <c r="CM11" s="85">
        <v>0</v>
      </c>
      <c r="CN11" s="85">
        <v>0</v>
      </c>
      <c r="CO11" s="85">
        <v>0</v>
      </c>
      <c r="CP11" s="87">
        <v>0</v>
      </c>
      <c r="CQ11" s="84" t="s">
        <v>93</v>
      </c>
      <c r="CR11" s="85" t="s">
        <v>93</v>
      </c>
      <c r="CS11" s="85" t="s">
        <v>93</v>
      </c>
      <c r="CT11" s="85" t="s">
        <v>93</v>
      </c>
      <c r="CU11" s="85" t="s">
        <v>93</v>
      </c>
      <c r="CV11" s="85" t="s">
        <v>93</v>
      </c>
      <c r="CW11" s="85" t="s">
        <v>93</v>
      </c>
      <c r="CX11" s="87" t="s">
        <v>93</v>
      </c>
      <c r="CY11" s="49"/>
      <c r="CZ11" s="76" t="s">
        <v>15</v>
      </c>
      <c r="DA11" s="84">
        <v>0</v>
      </c>
      <c r="DB11" s="85">
        <v>2</v>
      </c>
      <c r="DC11" s="85">
        <v>16</v>
      </c>
      <c r="DD11" s="85">
        <v>0</v>
      </c>
      <c r="DE11" s="85">
        <v>2</v>
      </c>
      <c r="DF11" s="85">
        <v>0</v>
      </c>
      <c r="DG11" s="85">
        <v>0</v>
      </c>
      <c r="DH11" s="87">
        <v>0</v>
      </c>
      <c r="DI11" s="84">
        <v>1</v>
      </c>
      <c r="DJ11" s="85">
        <v>3</v>
      </c>
      <c r="DK11" s="85">
        <v>6</v>
      </c>
      <c r="DL11" s="85">
        <v>0</v>
      </c>
      <c r="DM11" s="85">
        <v>1</v>
      </c>
      <c r="DN11" s="85">
        <v>1</v>
      </c>
      <c r="DO11" s="85">
        <v>0</v>
      </c>
      <c r="DP11" s="87">
        <v>0</v>
      </c>
      <c r="DQ11" s="84">
        <v>1</v>
      </c>
      <c r="DR11" s="85">
        <v>3</v>
      </c>
      <c r="DS11" s="85">
        <v>12</v>
      </c>
      <c r="DT11" s="85">
        <v>0</v>
      </c>
      <c r="DU11" s="85">
        <v>2</v>
      </c>
      <c r="DV11" s="85">
        <v>2</v>
      </c>
      <c r="DW11" s="85">
        <v>1</v>
      </c>
      <c r="DX11" s="87">
        <v>0</v>
      </c>
      <c r="DY11" s="84" t="s">
        <v>93</v>
      </c>
      <c r="DZ11" s="85" t="s">
        <v>93</v>
      </c>
      <c r="EA11" s="85" t="s">
        <v>93</v>
      </c>
      <c r="EB11" s="85" t="s">
        <v>93</v>
      </c>
      <c r="EC11" s="85" t="s">
        <v>93</v>
      </c>
      <c r="ED11" s="85" t="s">
        <v>93</v>
      </c>
      <c r="EE11" s="85" t="s">
        <v>93</v>
      </c>
      <c r="EF11" s="87" t="s">
        <v>93</v>
      </c>
      <c r="EG11" s="49"/>
      <c r="EH11" s="76" t="s">
        <v>15</v>
      </c>
      <c r="EI11" s="84">
        <v>2</v>
      </c>
      <c r="EJ11" s="85">
        <v>6</v>
      </c>
      <c r="EK11" s="85">
        <v>12</v>
      </c>
      <c r="EL11" s="85">
        <v>0</v>
      </c>
      <c r="EM11" s="85">
        <v>3</v>
      </c>
      <c r="EN11" s="85">
        <v>0</v>
      </c>
      <c r="EO11" s="85">
        <v>0</v>
      </c>
      <c r="EP11" s="87">
        <v>0</v>
      </c>
      <c r="EQ11" s="84">
        <v>0</v>
      </c>
      <c r="ER11" s="85">
        <v>3</v>
      </c>
      <c r="ES11" s="85">
        <v>20</v>
      </c>
      <c r="ET11" s="85">
        <v>0</v>
      </c>
      <c r="EU11" s="85">
        <v>2</v>
      </c>
      <c r="EV11" s="85">
        <v>3</v>
      </c>
      <c r="EW11" s="85">
        <v>1</v>
      </c>
      <c r="EX11" s="87">
        <v>0</v>
      </c>
      <c r="EY11" s="84">
        <v>1</v>
      </c>
      <c r="EZ11" s="85">
        <v>9</v>
      </c>
      <c r="FA11" s="85">
        <v>11</v>
      </c>
      <c r="FB11" s="85">
        <v>1</v>
      </c>
      <c r="FC11" s="85">
        <v>2</v>
      </c>
      <c r="FD11" s="85">
        <v>1</v>
      </c>
      <c r="FE11" s="85">
        <v>0</v>
      </c>
      <c r="FF11" s="87">
        <v>0</v>
      </c>
      <c r="FG11" s="84" t="s">
        <v>93</v>
      </c>
      <c r="FH11" s="85" t="s">
        <v>93</v>
      </c>
      <c r="FI11" s="85" t="s">
        <v>93</v>
      </c>
      <c r="FJ11" s="85" t="s">
        <v>93</v>
      </c>
      <c r="FK11" s="85" t="s">
        <v>93</v>
      </c>
      <c r="FL11" s="85" t="s">
        <v>93</v>
      </c>
      <c r="FM11" s="85" t="s">
        <v>93</v>
      </c>
      <c r="FN11" s="87" t="s">
        <v>93</v>
      </c>
    </row>
    <row r="12" spans="1:170" x14ac:dyDescent="0.3">
      <c r="A12" s="49"/>
      <c r="B12" s="76" t="s">
        <v>17</v>
      </c>
      <c r="C12" s="84" t="s">
        <v>160</v>
      </c>
      <c r="D12" s="85">
        <v>2</v>
      </c>
      <c r="E12" s="85" t="s">
        <v>160</v>
      </c>
      <c r="F12" s="85">
        <v>0</v>
      </c>
      <c r="G12" s="85">
        <v>0</v>
      </c>
      <c r="H12" s="85">
        <v>2</v>
      </c>
      <c r="I12" s="85" t="s">
        <v>160</v>
      </c>
      <c r="J12" s="87" t="s">
        <v>160</v>
      </c>
      <c r="K12" s="84" t="s">
        <v>160</v>
      </c>
      <c r="L12" s="85">
        <v>2</v>
      </c>
      <c r="M12" s="85" t="s">
        <v>160</v>
      </c>
      <c r="N12" s="85">
        <v>1</v>
      </c>
      <c r="O12" s="85">
        <v>0</v>
      </c>
      <c r="P12" s="85">
        <v>0</v>
      </c>
      <c r="Q12" s="85">
        <v>0</v>
      </c>
      <c r="R12" s="87" t="s">
        <v>160</v>
      </c>
      <c r="S12" s="84">
        <v>0</v>
      </c>
      <c r="T12" s="85">
        <v>1</v>
      </c>
      <c r="U12" s="85" t="s">
        <v>160</v>
      </c>
      <c r="V12" s="85">
        <v>0</v>
      </c>
      <c r="W12" s="85">
        <v>1</v>
      </c>
      <c r="X12" s="85">
        <v>0</v>
      </c>
      <c r="Y12" s="85">
        <v>0</v>
      </c>
      <c r="Z12" s="87" t="s">
        <v>160</v>
      </c>
      <c r="AA12" s="84" t="s">
        <v>93</v>
      </c>
      <c r="AB12" s="85" t="s">
        <v>93</v>
      </c>
      <c r="AC12" s="85" t="s">
        <v>93</v>
      </c>
      <c r="AD12" s="85" t="s">
        <v>93</v>
      </c>
      <c r="AE12" s="85" t="s">
        <v>93</v>
      </c>
      <c r="AF12" s="85" t="s">
        <v>93</v>
      </c>
      <c r="AG12" s="85" t="s">
        <v>93</v>
      </c>
      <c r="AH12" s="87" t="s">
        <v>93</v>
      </c>
      <c r="AI12" s="49"/>
      <c r="AJ12" s="76" t="s">
        <v>17</v>
      </c>
      <c r="AK12" s="84" t="s">
        <v>160</v>
      </c>
      <c r="AL12" s="85">
        <v>0</v>
      </c>
      <c r="AM12" s="85">
        <v>0</v>
      </c>
      <c r="AN12" s="85" t="s">
        <v>160</v>
      </c>
      <c r="AO12" s="85">
        <v>0</v>
      </c>
      <c r="AP12" s="85" t="s">
        <v>160</v>
      </c>
      <c r="AQ12" s="85" t="s">
        <v>160</v>
      </c>
      <c r="AR12" s="87" t="s">
        <v>160</v>
      </c>
      <c r="AS12" s="84" t="s">
        <v>160</v>
      </c>
      <c r="AT12" s="85">
        <v>0</v>
      </c>
      <c r="AU12" s="85">
        <v>0</v>
      </c>
      <c r="AV12" s="85">
        <v>0</v>
      </c>
      <c r="AW12" s="85">
        <v>0</v>
      </c>
      <c r="AX12" s="85">
        <v>0</v>
      </c>
      <c r="AY12" s="85" t="s">
        <v>160</v>
      </c>
      <c r="AZ12" s="87" t="s">
        <v>160</v>
      </c>
      <c r="BA12" s="84">
        <v>1</v>
      </c>
      <c r="BB12" s="85">
        <v>1</v>
      </c>
      <c r="BC12" s="85">
        <v>0</v>
      </c>
      <c r="BD12" s="85">
        <v>0</v>
      </c>
      <c r="BE12" s="85">
        <v>0</v>
      </c>
      <c r="BF12" s="85">
        <v>0</v>
      </c>
      <c r="BG12" s="85">
        <v>0</v>
      </c>
      <c r="BH12" s="87" t="s">
        <v>160</v>
      </c>
      <c r="BI12" s="84" t="s">
        <v>93</v>
      </c>
      <c r="BJ12" s="85" t="s">
        <v>93</v>
      </c>
      <c r="BK12" s="85" t="s">
        <v>93</v>
      </c>
      <c r="BL12" s="85" t="s">
        <v>93</v>
      </c>
      <c r="BM12" s="85" t="s">
        <v>93</v>
      </c>
      <c r="BN12" s="85" t="s">
        <v>93</v>
      </c>
      <c r="BO12" s="85" t="s">
        <v>93</v>
      </c>
      <c r="BP12" s="87" t="s">
        <v>93</v>
      </c>
      <c r="BQ12" s="49"/>
      <c r="BR12" s="76" t="s">
        <v>17</v>
      </c>
      <c r="BS12" s="84" t="s">
        <v>160</v>
      </c>
      <c r="BT12" s="85">
        <v>0</v>
      </c>
      <c r="BU12" s="85">
        <v>1</v>
      </c>
      <c r="BV12" s="85">
        <v>0</v>
      </c>
      <c r="BW12" s="85">
        <v>0</v>
      </c>
      <c r="BX12" s="85">
        <v>0</v>
      </c>
      <c r="BY12" s="85" t="s">
        <v>160</v>
      </c>
      <c r="BZ12" s="87" t="s">
        <v>160</v>
      </c>
      <c r="CA12" s="84" t="s">
        <v>160</v>
      </c>
      <c r="CB12" s="85">
        <v>0</v>
      </c>
      <c r="CC12" s="85">
        <v>1</v>
      </c>
      <c r="CD12" s="85" t="s">
        <v>160</v>
      </c>
      <c r="CE12" s="85">
        <v>0</v>
      </c>
      <c r="CF12" s="85">
        <v>0</v>
      </c>
      <c r="CG12" s="85">
        <v>0</v>
      </c>
      <c r="CH12" s="87" t="s">
        <v>160</v>
      </c>
      <c r="CI12" s="84">
        <v>0</v>
      </c>
      <c r="CJ12" s="85">
        <v>1</v>
      </c>
      <c r="CK12" s="85">
        <v>2</v>
      </c>
      <c r="CL12" s="85" t="s">
        <v>160</v>
      </c>
      <c r="CM12" s="85">
        <v>0</v>
      </c>
      <c r="CN12" s="85">
        <v>0</v>
      </c>
      <c r="CO12" s="85">
        <v>0</v>
      </c>
      <c r="CP12" s="87" t="s">
        <v>160</v>
      </c>
      <c r="CQ12" s="84" t="s">
        <v>93</v>
      </c>
      <c r="CR12" s="85" t="s">
        <v>93</v>
      </c>
      <c r="CS12" s="85" t="s">
        <v>93</v>
      </c>
      <c r="CT12" s="85" t="s">
        <v>93</v>
      </c>
      <c r="CU12" s="85" t="s">
        <v>93</v>
      </c>
      <c r="CV12" s="85" t="s">
        <v>93</v>
      </c>
      <c r="CW12" s="85" t="s">
        <v>93</v>
      </c>
      <c r="CX12" s="87" t="s">
        <v>93</v>
      </c>
      <c r="CY12" s="49"/>
      <c r="CZ12" s="76" t="s">
        <v>17</v>
      </c>
      <c r="DA12" s="84">
        <v>0</v>
      </c>
      <c r="DB12" s="85">
        <v>0</v>
      </c>
      <c r="DC12" s="85">
        <v>1</v>
      </c>
      <c r="DD12" s="85">
        <v>0</v>
      </c>
      <c r="DE12" s="85">
        <v>0</v>
      </c>
      <c r="DF12" s="85">
        <v>2</v>
      </c>
      <c r="DG12" s="85" t="s">
        <v>160</v>
      </c>
      <c r="DH12" s="87" t="s">
        <v>160</v>
      </c>
      <c r="DI12" s="84">
        <v>0</v>
      </c>
      <c r="DJ12" s="85">
        <v>1</v>
      </c>
      <c r="DK12" s="85">
        <v>1</v>
      </c>
      <c r="DL12" s="85">
        <v>0</v>
      </c>
      <c r="DM12" s="85">
        <v>0</v>
      </c>
      <c r="DN12" s="85">
        <v>0</v>
      </c>
      <c r="DO12" s="85" t="s">
        <v>160</v>
      </c>
      <c r="DP12" s="87" t="s">
        <v>160</v>
      </c>
      <c r="DQ12" s="84">
        <v>0</v>
      </c>
      <c r="DR12" s="85">
        <v>0</v>
      </c>
      <c r="DS12" s="85">
        <v>2</v>
      </c>
      <c r="DT12" s="85" t="s">
        <v>160</v>
      </c>
      <c r="DU12" s="85">
        <v>0</v>
      </c>
      <c r="DV12" s="85">
        <v>0</v>
      </c>
      <c r="DW12" s="85">
        <v>0</v>
      </c>
      <c r="DX12" s="87" t="s">
        <v>160</v>
      </c>
      <c r="DY12" s="84" t="s">
        <v>93</v>
      </c>
      <c r="DZ12" s="85" t="s">
        <v>93</v>
      </c>
      <c r="EA12" s="85" t="s">
        <v>93</v>
      </c>
      <c r="EB12" s="85" t="s">
        <v>93</v>
      </c>
      <c r="EC12" s="85" t="s">
        <v>93</v>
      </c>
      <c r="ED12" s="85" t="s">
        <v>93</v>
      </c>
      <c r="EE12" s="85" t="s">
        <v>93</v>
      </c>
      <c r="EF12" s="87" t="s">
        <v>93</v>
      </c>
      <c r="EG12" s="49"/>
      <c r="EH12" s="76" t="s">
        <v>17</v>
      </c>
      <c r="EI12" s="84">
        <v>0</v>
      </c>
      <c r="EJ12" s="85">
        <v>0</v>
      </c>
      <c r="EK12" s="85">
        <v>0</v>
      </c>
      <c r="EL12" s="85" t="s">
        <v>160</v>
      </c>
      <c r="EM12" s="85">
        <v>0</v>
      </c>
      <c r="EN12" s="85">
        <v>1</v>
      </c>
      <c r="EO12" s="85" t="s">
        <v>160</v>
      </c>
      <c r="EP12" s="87" t="s">
        <v>160</v>
      </c>
      <c r="EQ12" s="84">
        <v>0</v>
      </c>
      <c r="ER12" s="85">
        <v>0</v>
      </c>
      <c r="ES12" s="85">
        <v>2</v>
      </c>
      <c r="ET12" s="85">
        <v>0</v>
      </c>
      <c r="EU12" s="85">
        <v>0</v>
      </c>
      <c r="EV12" s="85">
        <v>0</v>
      </c>
      <c r="EW12" s="85" t="s">
        <v>160</v>
      </c>
      <c r="EX12" s="87" t="s">
        <v>160</v>
      </c>
      <c r="EY12" s="84">
        <v>0</v>
      </c>
      <c r="EZ12" s="85">
        <v>1</v>
      </c>
      <c r="FA12" s="85">
        <v>0</v>
      </c>
      <c r="FB12" s="85">
        <v>0</v>
      </c>
      <c r="FC12" s="85">
        <v>0</v>
      </c>
      <c r="FD12" s="85">
        <v>1</v>
      </c>
      <c r="FE12" s="85">
        <v>0</v>
      </c>
      <c r="FF12" s="87" t="s">
        <v>160</v>
      </c>
      <c r="FG12" s="84" t="s">
        <v>93</v>
      </c>
      <c r="FH12" s="85" t="s">
        <v>93</v>
      </c>
      <c r="FI12" s="85" t="s">
        <v>93</v>
      </c>
      <c r="FJ12" s="85" t="s">
        <v>93</v>
      </c>
      <c r="FK12" s="85" t="s">
        <v>93</v>
      </c>
      <c r="FL12" s="85" t="s">
        <v>93</v>
      </c>
      <c r="FM12" s="85" t="s">
        <v>93</v>
      </c>
      <c r="FN12" s="87" t="s">
        <v>93</v>
      </c>
    </row>
    <row r="13" spans="1:170" x14ac:dyDescent="0.3">
      <c r="A13" s="49"/>
      <c r="B13" s="76" t="s">
        <v>19</v>
      </c>
      <c r="C13" s="84" t="s">
        <v>160</v>
      </c>
      <c r="D13" s="85" t="s">
        <v>160</v>
      </c>
      <c r="E13" s="85" t="s">
        <v>160</v>
      </c>
      <c r="F13" s="85" t="s">
        <v>160</v>
      </c>
      <c r="G13" s="85">
        <v>1</v>
      </c>
      <c r="H13" s="85">
        <v>0</v>
      </c>
      <c r="I13" s="85" t="s">
        <v>160</v>
      </c>
      <c r="J13" s="87">
        <v>0</v>
      </c>
      <c r="K13" s="84" t="s">
        <v>160</v>
      </c>
      <c r="L13" s="85">
        <v>0</v>
      </c>
      <c r="M13" s="85" t="s">
        <v>160</v>
      </c>
      <c r="N13" s="85">
        <v>0</v>
      </c>
      <c r="O13" s="85">
        <v>0</v>
      </c>
      <c r="P13" s="85">
        <v>1</v>
      </c>
      <c r="Q13" s="85">
        <v>0</v>
      </c>
      <c r="R13" s="87">
        <v>1</v>
      </c>
      <c r="S13" s="84" t="s">
        <v>160</v>
      </c>
      <c r="T13" s="85">
        <v>0</v>
      </c>
      <c r="U13" s="85">
        <v>0</v>
      </c>
      <c r="V13" s="85" t="s">
        <v>160</v>
      </c>
      <c r="W13" s="85">
        <v>0</v>
      </c>
      <c r="X13" s="85">
        <v>0</v>
      </c>
      <c r="Y13" s="85">
        <v>0</v>
      </c>
      <c r="Z13" s="87">
        <v>0</v>
      </c>
      <c r="AA13" s="84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1</v>
      </c>
      <c r="AG13" s="85">
        <v>0</v>
      </c>
      <c r="AH13" s="87">
        <v>0</v>
      </c>
      <c r="AI13" s="49"/>
      <c r="AJ13" s="76" t="s">
        <v>19</v>
      </c>
      <c r="AK13" s="84" t="s">
        <v>160</v>
      </c>
      <c r="AL13" s="85" t="s">
        <v>160</v>
      </c>
      <c r="AM13" s="85">
        <v>0</v>
      </c>
      <c r="AN13" s="85" t="s">
        <v>160</v>
      </c>
      <c r="AO13" s="85">
        <v>0</v>
      </c>
      <c r="AP13" s="85">
        <v>0</v>
      </c>
      <c r="AQ13" s="85" t="s">
        <v>160</v>
      </c>
      <c r="AR13" s="87">
        <v>0</v>
      </c>
      <c r="AS13" s="84" t="s">
        <v>160</v>
      </c>
      <c r="AT13" s="85">
        <v>0</v>
      </c>
      <c r="AU13" s="85">
        <v>0</v>
      </c>
      <c r="AV13" s="85" t="s">
        <v>160</v>
      </c>
      <c r="AW13" s="85">
        <v>0</v>
      </c>
      <c r="AX13" s="85">
        <v>0</v>
      </c>
      <c r="AY13" s="85" t="s">
        <v>160</v>
      </c>
      <c r="AZ13" s="87">
        <v>0</v>
      </c>
      <c r="BA13" s="84">
        <v>0</v>
      </c>
      <c r="BB13" s="85">
        <v>0</v>
      </c>
      <c r="BC13" s="85">
        <v>0</v>
      </c>
      <c r="BD13" s="85" t="s">
        <v>160</v>
      </c>
      <c r="BE13" s="85">
        <v>0</v>
      </c>
      <c r="BF13" s="85">
        <v>0</v>
      </c>
      <c r="BG13" s="85">
        <v>0</v>
      </c>
      <c r="BH13" s="87">
        <v>0</v>
      </c>
      <c r="BI13" s="84">
        <v>0</v>
      </c>
      <c r="BJ13" s="85">
        <v>0</v>
      </c>
      <c r="BK13" s="85">
        <v>0</v>
      </c>
      <c r="BL13" s="85">
        <v>0</v>
      </c>
      <c r="BM13" s="85">
        <v>0</v>
      </c>
      <c r="BN13" s="85">
        <v>0</v>
      </c>
      <c r="BO13" s="85">
        <v>0</v>
      </c>
      <c r="BP13" s="87">
        <v>0</v>
      </c>
      <c r="BQ13" s="49"/>
      <c r="BR13" s="76" t="s">
        <v>19</v>
      </c>
      <c r="BS13" s="84" t="s">
        <v>160</v>
      </c>
      <c r="BT13" s="85" t="s">
        <v>160</v>
      </c>
      <c r="BU13" s="85">
        <v>0</v>
      </c>
      <c r="BV13" s="85" t="s">
        <v>160</v>
      </c>
      <c r="BW13" s="85">
        <v>0</v>
      </c>
      <c r="BX13" s="85">
        <v>0</v>
      </c>
      <c r="BY13" s="85" t="s">
        <v>160</v>
      </c>
      <c r="BZ13" s="87">
        <v>0</v>
      </c>
      <c r="CA13" s="84">
        <v>0</v>
      </c>
      <c r="CB13" s="85">
        <v>0</v>
      </c>
      <c r="CC13" s="85">
        <v>0</v>
      </c>
      <c r="CD13" s="85" t="s">
        <v>160</v>
      </c>
      <c r="CE13" s="85">
        <v>0</v>
      </c>
      <c r="CF13" s="85">
        <v>0</v>
      </c>
      <c r="CG13" s="85">
        <v>0</v>
      </c>
      <c r="CH13" s="87">
        <v>0</v>
      </c>
      <c r="CI13" s="84">
        <v>0</v>
      </c>
      <c r="CJ13" s="85" t="s">
        <v>160</v>
      </c>
      <c r="CK13" s="85" t="s">
        <v>160</v>
      </c>
      <c r="CL13" s="85" t="s">
        <v>160</v>
      </c>
      <c r="CM13" s="85">
        <v>0</v>
      </c>
      <c r="CN13" s="85">
        <v>0</v>
      </c>
      <c r="CO13" s="85" t="s">
        <v>160</v>
      </c>
      <c r="CP13" s="87">
        <v>0</v>
      </c>
      <c r="CQ13" s="84">
        <v>0</v>
      </c>
      <c r="CR13" s="85">
        <v>0</v>
      </c>
      <c r="CS13" s="85">
        <v>0</v>
      </c>
      <c r="CT13" s="85">
        <v>0</v>
      </c>
      <c r="CU13" s="85">
        <v>0</v>
      </c>
      <c r="CV13" s="85">
        <v>0</v>
      </c>
      <c r="CW13" s="85">
        <v>0</v>
      </c>
      <c r="CX13" s="87">
        <v>0</v>
      </c>
      <c r="CY13" s="49"/>
      <c r="CZ13" s="76" t="s">
        <v>19</v>
      </c>
      <c r="DA13" s="84">
        <v>0</v>
      </c>
      <c r="DB13" s="85" t="s">
        <v>160</v>
      </c>
      <c r="DC13" s="85">
        <v>0</v>
      </c>
      <c r="DD13" s="85" t="s">
        <v>160</v>
      </c>
      <c r="DE13" s="85" t="s">
        <v>160</v>
      </c>
      <c r="DF13" s="85">
        <v>0</v>
      </c>
      <c r="DG13" s="85">
        <v>0</v>
      </c>
      <c r="DH13" s="87">
        <v>0</v>
      </c>
      <c r="DI13" s="84" t="s">
        <v>160</v>
      </c>
      <c r="DJ13" s="85" t="s">
        <v>160</v>
      </c>
      <c r="DK13" s="85">
        <v>0</v>
      </c>
      <c r="DL13" s="85">
        <v>0</v>
      </c>
      <c r="DM13" s="85">
        <v>0</v>
      </c>
      <c r="DN13" s="85">
        <v>0</v>
      </c>
      <c r="DO13" s="85">
        <v>0</v>
      </c>
      <c r="DP13" s="87">
        <v>0</v>
      </c>
      <c r="DQ13" s="84">
        <v>0</v>
      </c>
      <c r="DR13" s="85">
        <v>0</v>
      </c>
      <c r="DS13" s="85" t="s">
        <v>160</v>
      </c>
      <c r="DT13" s="85" t="s">
        <v>160</v>
      </c>
      <c r="DU13" s="85">
        <v>0</v>
      </c>
      <c r="DV13" s="85">
        <v>0</v>
      </c>
      <c r="DW13" s="85" t="s">
        <v>160</v>
      </c>
      <c r="DX13" s="87">
        <v>0</v>
      </c>
      <c r="DY13" s="84">
        <v>0</v>
      </c>
      <c r="DZ13" s="85">
        <v>0</v>
      </c>
      <c r="EA13" s="85">
        <v>0</v>
      </c>
      <c r="EB13" s="85">
        <v>0</v>
      </c>
      <c r="EC13" s="85">
        <v>0</v>
      </c>
      <c r="ED13" s="85">
        <v>0</v>
      </c>
      <c r="EE13" s="85">
        <v>0</v>
      </c>
      <c r="EF13" s="87">
        <v>0</v>
      </c>
      <c r="EG13" s="49"/>
      <c r="EH13" s="76" t="s">
        <v>19</v>
      </c>
      <c r="EI13" s="84">
        <v>0</v>
      </c>
      <c r="EJ13" s="85" t="s">
        <v>160</v>
      </c>
      <c r="EK13" s="85">
        <v>0</v>
      </c>
      <c r="EL13" s="85" t="s">
        <v>160</v>
      </c>
      <c r="EM13" s="85">
        <v>0</v>
      </c>
      <c r="EN13" s="85">
        <v>0</v>
      </c>
      <c r="EO13" s="85" t="s">
        <v>160</v>
      </c>
      <c r="EP13" s="87">
        <v>0</v>
      </c>
      <c r="EQ13" s="84">
        <v>0</v>
      </c>
      <c r="ER13" s="85">
        <v>0</v>
      </c>
      <c r="ES13" s="85">
        <v>0</v>
      </c>
      <c r="ET13" s="85" t="s">
        <v>160</v>
      </c>
      <c r="EU13" s="85">
        <v>0</v>
      </c>
      <c r="EV13" s="85" t="s">
        <v>160</v>
      </c>
      <c r="EW13" s="85">
        <v>0</v>
      </c>
      <c r="EX13" s="87">
        <v>0</v>
      </c>
      <c r="EY13" s="84" t="s">
        <v>160</v>
      </c>
      <c r="EZ13" s="85">
        <v>0</v>
      </c>
      <c r="FA13" s="85">
        <v>0</v>
      </c>
      <c r="FB13" s="85" t="s">
        <v>160</v>
      </c>
      <c r="FC13" s="85">
        <v>0</v>
      </c>
      <c r="FD13" s="85">
        <v>0</v>
      </c>
      <c r="FE13" s="85" t="s">
        <v>160</v>
      </c>
      <c r="FF13" s="87">
        <v>0</v>
      </c>
      <c r="FG13" s="84">
        <v>0</v>
      </c>
      <c r="FH13" s="85">
        <v>0</v>
      </c>
      <c r="FI13" s="85">
        <v>0</v>
      </c>
      <c r="FJ13" s="85">
        <v>1</v>
      </c>
      <c r="FK13" s="85">
        <v>0</v>
      </c>
      <c r="FL13" s="85">
        <v>0</v>
      </c>
      <c r="FM13" s="85">
        <v>0</v>
      </c>
      <c r="FN13" s="87">
        <v>0</v>
      </c>
    </row>
    <row r="14" spans="1:170" x14ac:dyDescent="0.3">
      <c r="A14" s="49"/>
      <c r="B14" s="76" t="s">
        <v>23</v>
      </c>
      <c r="C14" s="84">
        <v>0</v>
      </c>
      <c r="D14" s="85">
        <v>3</v>
      </c>
      <c r="E14" s="85">
        <v>0</v>
      </c>
      <c r="F14" s="85">
        <v>0</v>
      </c>
      <c r="G14" s="85">
        <v>0</v>
      </c>
      <c r="H14" s="85">
        <v>7</v>
      </c>
      <c r="I14" s="85">
        <v>2</v>
      </c>
      <c r="J14" s="87">
        <v>0</v>
      </c>
      <c r="K14" s="84">
        <v>0</v>
      </c>
      <c r="L14" s="85">
        <v>10</v>
      </c>
      <c r="M14" s="85">
        <v>0</v>
      </c>
      <c r="N14" s="85">
        <v>1</v>
      </c>
      <c r="O14" s="85">
        <v>1</v>
      </c>
      <c r="P14" s="85">
        <v>6</v>
      </c>
      <c r="Q14" s="85">
        <v>0</v>
      </c>
      <c r="R14" s="87">
        <v>0</v>
      </c>
      <c r="S14" s="84">
        <v>0</v>
      </c>
      <c r="T14" s="85">
        <v>1</v>
      </c>
      <c r="U14" s="85">
        <v>1</v>
      </c>
      <c r="V14" s="85">
        <v>0</v>
      </c>
      <c r="W14" s="85">
        <v>2</v>
      </c>
      <c r="X14" s="85">
        <v>4</v>
      </c>
      <c r="Y14" s="85">
        <v>0</v>
      </c>
      <c r="Z14" s="87">
        <v>0</v>
      </c>
      <c r="AA14" s="84" t="s">
        <v>93</v>
      </c>
      <c r="AB14" s="85" t="s">
        <v>93</v>
      </c>
      <c r="AC14" s="85" t="s">
        <v>93</v>
      </c>
      <c r="AD14" s="85" t="s">
        <v>93</v>
      </c>
      <c r="AE14" s="85" t="s">
        <v>93</v>
      </c>
      <c r="AF14" s="85" t="s">
        <v>93</v>
      </c>
      <c r="AG14" s="85" t="s">
        <v>93</v>
      </c>
      <c r="AH14" s="87" t="s">
        <v>93</v>
      </c>
      <c r="AI14" s="49"/>
      <c r="AJ14" s="76" t="s">
        <v>23</v>
      </c>
      <c r="AK14" s="84">
        <v>0</v>
      </c>
      <c r="AL14" s="85">
        <v>1</v>
      </c>
      <c r="AM14" s="85">
        <v>0</v>
      </c>
      <c r="AN14" s="85">
        <v>0</v>
      </c>
      <c r="AO14" s="85">
        <v>1</v>
      </c>
      <c r="AP14" s="85">
        <v>1</v>
      </c>
      <c r="AQ14" s="85">
        <v>0</v>
      </c>
      <c r="AR14" s="87">
        <v>0</v>
      </c>
      <c r="AS14" s="84">
        <v>0</v>
      </c>
      <c r="AT14" s="85">
        <v>1</v>
      </c>
      <c r="AU14" s="85">
        <v>0</v>
      </c>
      <c r="AV14" s="85">
        <v>0</v>
      </c>
      <c r="AW14" s="85">
        <v>0</v>
      </c>
      <c r="AX14" s="85">
        <v>2</v>
      </c>
      <c r="AY14" s="85">
        <v>0</v>
      </c>
      <c r="AZ14" s="87">
        <v>0</v>
      </c>
      <c r="BA14" s="84">
        <v>0</v>
      </c>
      <c r="BB14" s="85">
        <v>0</v>
      </c>
      <c r="BC14" s="85">
        <v>1</v>
      </c>
      <c r="BD14" s="85">
        <v>0</v>
      </c>
      <c r="BE14" s="85">
        <v>0</v>
      </c>
      <c r="BF14" s="85">
        <v>1</v>
      </c>
      <c r="BG14" s="85">
        <v>0</v>
      </c>
      <c r="BH14" s="87">
        <v>0</v>
      </c>
      <c r="BI14" s="84" t="s">
        <v>93</v>
      </c>
      <c r="BJ14" s="85" t="s">
        <v>93</v>
      </c>
      <c r="BK14" s="85" t="s">
        <v>93</v>
      </c>
      <c r="BL14" s="85" t="s">
        <v>93</v>
      </c>
      <c r="BM14" s="85" t="s">
        <v>93</v>
      </c>
      <c r="BN14" s="85" t="s">
        <v>93</v>
      </c>
      <c r="BO14" s="85" t="s">
        <v>93</v>
      </c>
      <c r="BP14" s="87" t="s">
        <v>93</v>
      </c>
      <c r="BQ14" s="49"/>
      <c r="BR14" s="76" t="s">
        <v>23</v>
      </c>
      <c r="BS14" s="84">
        <v>0</v>
      </c>
      <c r="BT14" s="85">
        <v>0</v>
      </c>
      <c r="BU14" s="85">
        <v>2</v>
      </c>
      <c r="BV14" s="85">
        <v>1</v>
      </c>
      <c r="BW14" s="85">
        <v>1</v>
      </c>
      <c r="BX14" s="85">
        <v>0</v>
      </c>
      <c r="BY14" s="85">
        <v>0</v>
      </c>
      <c r="BZ14" s="87">
        <v>0</v>
      </c>
      <c r="CA14" s="84">
        <v>0</v>
      </c>
      <c r="CB14" s="85">
        <v>0</v>
      </c>
      <c r="CC14" s="85">
        <v>2</v>
      </c>
      <c r="CD14" s="85">
        <v>2</v>
      </c>
      <c r="CE14" s="85">
        <v>0</v>
      </c>
      <c r="CF14" s="85">
        <v>0</v>
      </c>
      <c r="CG14" s="85">
        <v>0</v>
      </c>
      <c r="CH14" s="87">
        <v>0</v>
      </c>
      <c r="CI14" s="84">
        <v>0</v>
      </c>
      <c r="CJ14" s="85">
        <v>0</v>
      </c>
      <c r="CK14" s="85">
        <v>0</v>
      </c>
      <c r="CL14" s="85">
        <v>0</v>
      </c>
      <c r="CM14" s="85">
        <v>0</v>
      </c>
      <c r="CN14" s="85">
        <v>0</v>
      </c>
      <c r="CO14" s="85">
        <v>0</v>
      </c>
      <c r="CP14" s="87">
        <v>0</v>
      </c>
      <c r="CQ14" s="84" t="s">
        <v>93</v>
      </c>
      <c r="CR14" s="85" t="s">
        <v>93</v>
      </c>
      <c r="CS14" s="85" t="s">
        <v>93</v>
      </c>
      <c r="CT14" s="85" t="s">
        <v>93</v>
      </c>
      <c r="CU14" s="85" t="s">
        <v>93</v>
      </c>
      <c r="CV14" s="85" t="s">
        <v>93</v>
      </c>
      <c r="CW14" s="85" t="s">
        <v>93</v>
      </c>
      <c r="CX14" s="87" t="s">
        <v>93</v>
      </c>
      <c r="CY14" s="49"/>
      <c r="CZ14" s="76" t="s">
        <v>23</v>
      </c>
      <c r="DA14" s="84">
        <v>1</v>
      </c>
      <c r="DB14" s="85">
        <v>1</v>
      </c>
      <c r="DC14" s="85">
        <v>2</v>
      </c>
      <c r="DD14" s="85">
        <v>1</v>
      </c>
      <c r="DE14" s="85">
        <v>0</v>
      </c>
      <c r="DF14" s="85">
        <v>1</v>
      </c>
      <c r="DG14" s="85">
        <v>1</v>
      </c>
      <c r="DH14" s="87">
        <v>0</v>
      </c>
      <c r="DI14" s="84">
        <v>0</v>
      </c>
      <c r="DJ14" s="85">
        <v>2</v>
      </c>
      <c r="DK14" s="85">
        <v>2</v>
      </c>
      <c r="DL14" s="85">
        <v>0</v>
      </c>
      <c r="DM14" s="85">
        <v>2</v>
      </c>
      <c r="DN14" s="85">
        <v>0</v>
      </c>
      <c r="DO14" s="85">
        <v>1</v>
      </c>
      <c r="DP14" s="87">
        <v>0</v>
      </c>
      <c r="DQ14" s="84">
        <v>0</v>
      </c>
      <c r="DR14" s="85">
        <v>0</v>
      </c>
      <c r="DS14" s="85">
        <v>2</v>
      </c>
      <c r="DT14" s="85">
        <v>0</v>
      </c>
      <c r="DU14" s="85">
        <v>0</v>
      </c>
      <c r="DV14" s="85">
        <v>0</v>
      </c>
      <c r="DW14" s="85">
        <v>0</v>
      </c>
      <c r="DX14" s="87">
        <v>0</v>
      </c>
      <c r="DY14" s="84" t="s">
        <v>93</v>
      </c>
      <c r="DZ14" s="85" t="s">
        <v>93</v>
      </c>
      <c r="EA14" s="85" t="s">
        <v>93</v>
      </c>
      <c r="EB14" s="85" t="s">
        <v>93</v>
      </c>
      <c r="EC14" s="85" t="s">
        <v>93</v>
      </c>
      <c r="ED14" s="85" t="s">
        <v>93</v>
      </c>
      <c r="EE14" s="85" t="s">
        <v>93</v>
      </c>
      <c r="EF14" s="87" t="s">
        <v>93</v>
      </c>
      <c r="EG14" s="49"/>
      <c r="EH14" s="76" t="s">
        <v>23</v>
      </c>
      <c r="EI14" s="84">
        <v>0</v>
      </c>
      <c r="EJ14" s="85">
        <v>2</v>
      </c>
      <c r="EK14" s="85">
        <v>3</v>
      </c>
      <c r="EL14" s="85">
        <v>0</v>
      </c>
      <c r="EM14" s="85">
        <v>0</v>
      </c>
      <c r="EN14" s="85">
        <v>1</v>
      </c>
      <c r="EO14" s="85">
        <v>1</v>
      </c>
      <c r="EP14" s="87">
        <v>0</v>
      </c>
      <c r="EQ14" s="84">
        <v>1</v>
      </c>
      <c r="ER14" s="85">
        <v>6</v>
      </c>
      <c r="ES14" s="85">
        <v>5</v>
      </c>
      <c r="ET14" s="85">
        <v>0</v>
      </c>
      <c r="EU14" s="85">
        <v>2</v>
      </c>
      <c r="EV14" s="85">
        <v>1</v>
      </c>
      <c r="EW14" s="85">
        <v>0</v>
      </c>
      <c r="EX14" s="87">
        <v>0</v>
      </c>
      <c r="EY14" s="84">
        <v>1</v>
      </c>
      <c r="EZ14" s="85">
        <v>0</v>
      </c>
      <c r="FA14" s="85">
        <v>4</v>
      </c>
      <c r="FB14" s="85">
        <v>1</v>
      </c>
      <c r="FC14" s="85">
        <v>0</v>
      </c>
      <c r="FD14" s="85">
        <v>2</v>
      </c>
      <c r="FE14" s="85">
        <v>0</v>
      </c>
      <c r="FF14" s="87">
        <v>0</v>
      </c>
      <c r="FG14" s="84" t="s">
        <v>93</v>
      </c>
      <c r="FH14" s="85" t="s">
        <v>93</v>
      </c>
      <c r="FI14" s="85" t="s">
        <v>93</v>
      </c>
      <c r="FJ14" s="85" t="s">
        <v>93</v>
      </c>
      <c r="FK14" s="85" t="s">
        <v>93</v>
      </c>
      <c r="FL14" s="85" t="s">
        <v>93</v>
      </c>
      <c r="FM14" s="85" t="s">
        <v>93</v>
      </c>
      <c r="FN14" s="87" t="s">
        <v>93</v>
      </c>
    </row>
    <row r="15" spans="1:170" x14ac:dyDescent="0.3">
      <c r="A15" s="49"/>
      <c r="B15" s="76" t="s">
        <v>25</v>
      </c>
      <c r="C15" s="84" t="s">
        <v>160</v>
      </c>
      <c r="D15" s="85">
        <v>1</v>
      </c>
      <c r="E15" s="85">
        <v>0</v>
      </c>
      <c r="F15" s="85">
        <v>0</v>
      </c>
      <c r="G15" s="85">
        <v>0</v>
      </c>
      <c r="H15" s="85">
        <v>1</v>
      </c>
      <c r="I15" s="85">
        <v>0</v>
      </c>
      <c r="J15" s="87" t="s">
        <v>160</v>
      </c>
      <c r="K15" s="84">
        <v>0</v>
      </c>
      <c r="L15" s="85">
        <v>3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7" t="s">
        <v>160</v>
      </c>
      <c r="S15" s="84">
        <v>0</v>
      </c>
      <c r="T15" s="85">
        <v>3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7">
        <v>0</v>
      </c>
      <c r="AA15" s="84">
        <v>0</v>
      </c>
      <c r="AB15" s="85">
        <v>2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7">
        <v>0</v>
      </c>
      <c r="AI15" s="49"/>
      <c r="AJ15" s="76" t="s">
        <v>25</v>
      </c>
      <c r="AK15" s="84" t="s">
        <v>160</v>
      </c>
      <c r="AL15" s="85">
        <v>0</v>
      </c>
      <c r="AM15" s="85">
        <v>0</v>
      </c>
      <c r="AN15" s="85">
        <v>1</v>
      </c>
      <c r="AO15" s="85">
        <v>0</v>
      </c>
      <c r="AP15" s="85" t="s">
        <v>160</v>
      </c>
      <c r="AQ15" s="85">
        <v>0</v>
      </c>
      <c r="AR15" s="87" t="s">
        <v>160</v>
      </c>
      <c r="AS15" s="84">
        <v>0</v>
      </c>
      <c r="AT15" s="85">
        <v>0</v>
      </c>
      <c r="AU15" s="85">
        <v>0</v>
      </c>
      <c r="AV15" s="85">
        <v>1</v>
      </c>
      <c r="AW15" s="85">
        <v>0</v>
      </c>
      <c r="AX15" s="85">
        <v>0</v>
      </c>
      <c r="AY15" s="85">
        <v>0</v>
      </c>
      <c r="AZ15" s="87" t="s">
        <v>160</v>
      </c>
      <c r="BA15" s="84">
        <v>0</v>
      </c>
      <c r="BB15" s="85">
        <v>1</v>
      </c>
      <c r="BC15" s="85">
        <v>0</v>
      </c>
      <c r="BD15" s="85">
        <v>0</v>
      </c>
      <c r="BE15" s="85">
        <v>0</v>
      </c>
      <c r="BF15" s="85">
        <v>0</v>
      </c>
      <c r="BG15" s="85">
        <v>0</v>
      </c>
      <c r="BH15" s="87">
        <v>0</v>
      </c>
      <c r="BI15" s="84">
        <v>0</v>
      </c>
      <c r="BJ15" s="85">
        <v>0</v>
      </c>
      <c r="BK15" s="85">
        <v>1</v>
      </c>
      <c r="BL15" s="85">
        <v>0</v>
      </c>
      <c r="BM15" s="85">
        <v>0</v>
      </c>
      <c r="BN15" s="85">
        <v>1</v>
      </c>
      <c r="BO15" s="85">
        <v>0</v>
      </c>
      <c r="BP15" s="87">
        <v>0</v>
      </c>
      <c r="BQ15" s="49"/>
      <c r="BR15" s="76" t="s">
        <v>25</v>
      </c>
      <c r="BS15" s="84" t="s">
        <v>160</v>
      </c>
      <c r="BT15" s="85">
        <v>0</v>
      </c>
      <c r="BU15" s="85">
        <v>0</v>
      </c>
      <c r="BV15" s="85">
        <v>0</v>
      </c>
      <c r="BW15" s="85">
        <v>0</v>
      </c>
      <c r="BX15" s="85">
        <v>0</v>
      </c>
      <c r="BY15" s="85">
        <v>1</v>
      </c>
      <c r="BZ15" s="87" t="s">
        <v>160</v>
      </c>
      <c r="CA15" s="84" t="s">
        <v>160</v>
      </c>
      <c r="CB15" s="85">
        <v>1</v>
      </c>
      <c r="CC15" s="85">
        <v>2</v>
      </c>
      <c r="CD15" s="85">
        <v>0</v>
      </c>
      <c r="CE15" s="85">
        <v>0</v>
      </c>
      <c r="CF15" s="85">
        <v>0</v>
      </c>
      <c r="CG15" s="85">
        <v>0</v>
      </c>
      <c r="CH15" s="87" t="s">
        <v>160</v>
      </c>
      <c r="CI15" s="84">
        <v>0</v>
      </c>
      <c r="CJ15" s="85">
        <v>0</v>
      </c>
      <c r="CK15" s="85">
        <v>0</v>
      </c>
      <c r="CL15" s="85">
        <v>0</v>
      </c>
      <c r="CM15" s="85">
        <v>0</v>
      </c>
      <c r="CN15" s="85">
        <v>0</v>
      </c>
      <c r="CO15" s="85">
        <v>0</v>
      </c>
      <c r="CP15" s="87">
        <v>0</v>
      </c>
      <c r="CQ15" s="84">
        <v>0</v>
      </c>
      <c r="CR15" s="85">
        <v>0</v>
      </c>
      <c r="CS15" s="85">
        <v>0</v>
      </c>
      <c r="CT15" s="85">
        <v>0</v>
      </c>
      <c r="CU15" s="85">
        <v>0</v>
      </c>
      <c r="CV15" s="85">
        <v>0</v>
      </c>
      <c r="CW15" s="85">
        <v>0</v>
      </c>
      <c r="CX15" s="87">
        <v>0</v>
      </c>
      <c r="CY15" s="49"/>
      <c r="CZ15" s="76" t="s">
        <v>25</v>
      </c>
      <c r="DA15" s="84">
        <v>0</v>
      </c>
      <c r="DB15" s="85">
        <v>1</v>
      </c>
      <c r="DC15" s="85">
        <v>3</v>
      </c>
      <c r="DD15" s="85">
        <v>1</v>
      </c>
      <c r="DE15" s="85">
        <v>0</v>
      </c>
      <c r="DF15" s="85">
        <v>0</v>
      </c>
      <c r="DG15" s="85">
        <v>0</v>
      </c>
      <c r="DH15" s="87">
        <v>0</v>
      </c>
      <c r="DI15" s="84">
        <v>0</v>
      </c>
      <c r="DJ15" s="85">
        <v>0</v>
      </c>
      <c r="DK15" s="85">
        <v>2</v>
      </c>
      <c r="DL15" s="85">
        <v>0</v>
      </c>
      <c r="DM15" s="85">
        <v>0</v>
      </c>
      <c r="DN15" s="85">
        <v>0</v>
      </c>
      <c r="DO15" s="85">
        <v>0</v>
      </c>
      <c r="DP15" s="87">
        <v>0</v>
      </c>
      <c r="DQ15" s="84">
        <v>0</v>
      </c>
      <c r="DR15" s="85">
        <v>0</v>
      </c>
      <c r="DS15" s="85">
        <v>2</v>
      </c>
      <c r="DT15" s="85">
        <v>0</v>
      </c>
      <c r="DU15" s="85">
        <v>0</v>
      </c>
      <c r="DV15" s="85">
        <v>0</v>
      </c>
      <c r="DW15" s="85">
        <v>0</v>
      </c>
      <c r="DX15" s="87">
        <v>0</v>
      </c>
      <c r="DY15" s="84">
        <v>0</v>
      </c>
      <c r="DZ15" s="85">
        <v>0</v>
      </c>
      <c r="EA15" s="85">
        <v>2</v>
      </c>
      <c r="EB15" s="85">
        <v>0</v>
      </c>
      <c r="EC15" s="85">
        <v>0</v>
      </c>
      <c r="ED15" s="85">
        <v>0</v>
      </c>
      <c r="EE15" s="85">
        <v>1</v>
      </c>
      <c r="EF15" s="87">
        <v>0</v>
      </c>
      <c r="EG15" s="49"/>
      <c r="EH15" s="76" t="s">
        <v>25</v>
      </c>
      <c r="EI15" s="84">
        <v>0</v>
      </c>
      <c r="EJ15" s="85">
        <v>2</v>
      </c>
      <c r="EK15" s="85">
        <v>1</v>
      </c>
      <c r="EL15" s="85">
        <v>0</v>
      </c>
      <c r="EM15" s="85">
        <v>0</v>
      </c>
      <c r="EN15" s="85">
        <v>0</v>
      </c>
      <c r="EO15" s="85">
        <v>0</v>
      </c>
      <c r="EP15" s="87" t="s">
        <v>160</v>
      </c>
      <c r="EQ15" s="84">
        <v>0</v>
      </c>
      <c r="ER15" s="85">
        <v>1</v>
      </c>
      <c r="ES15" s="85">
        <v>2</v>
      </c>
      <c r="ET15" s="85">
        <v>0</v>
      </c>
      <c r="EU15" s="85">
        <v>0</v>
      </c>
      <c r="EV15" s="85">
        <v>0</v>
      </c>
      <c r="EW15" s="85">
        <v>0</v>
      </c>
      <c r="EX15" s="87" t="s">
        <v>160</v>
      </c>
      <c r="EY15" s="84">
        <v>4</v>
      </c>
      <c r="EZ15" s="85">
        <v>2</v>
      </c>
      <c r="FA15" s="85">
        <v>1</v>
      </c>
      <c r="FB15" s="85">
        <v>1</v>
      </c>
      <c r="FC15" s="85">
        <v>0</v>
      </c>
      <c r="FD15" s="85">
        <v>0</v>
      </c>
      <c r="FE15" s="85">
        <v>0</v>
      </c>
      <c r="FF15" s="87">
        <v>0</v>
      </c>
      <c r="FG15" s="84">
        <v>3</v>
      </c>
      <c r="FH15" s="85">
        <v>2</v>
      </c>
      <c r="FI15" s="85">
        <v>1</v>
      </c>
      <c r="FJ15" s="85">
        <v>0</v>
      </c>
      <c r="FK15" s="85">
        <v>0</v>
      </c>
      <c r="FL15" s="85">
        <v>0</v>
      </c>
      <c r="FM15" s="85">
        <v>1</v>
      </c>
      <c r="FN15" s="87">
        <v>0</v>
      </c>
    </row>
    <row r="16" spans="1:170" x14ac:dyDescent="0.3">
      <c r="A16" s="49"/>
      <c r="B16" s="76" t="s">
        <v>27</v>
      </c>
      <c r="C16" s="84" t="s">
        <v>160</v>
      </c>
      <c r="D16" s="85">
        <v>26</v>
      </c>
      <c r="E16" s="85">
        <v>0</v>
      </c>
      <c r="F16" s="85">
        <v>0</v>
      </c>
      <c r="G16" s="85">
        <v>6</v>
      </c>
      <c r="H16" s="85">
        <v>11</v>
      </c>
      <c r="I16" s="85">
        <v>2</v>
      </c>
      <c r="J16" s="87" t="s">
        <v>160</v>
      </c>
      <c r="K16" s="84">
        <v>0</v>
      </c>
      <c r="L16" s="85">
        <v>24</v>
      </c>
      <c r="M16" s="85">
        <v>0</v>
      </c>
      <c r="N16" s="85">
        <v>0</v>
      </c>
      <c r="O16" s="85">
        <v>3</v>
      </c>
      <c r="P16" s="85">
        <v>9</v>
      </c>
      <c r="Q16" s="85">
        <v>2</v>
      </c>
      <c r="R16" s="87">
        <v>0</v>
      </c>
      <c r="S16" s="84">
        <v>0</v>
      </c>
      <c r="T16" s="85">
        <v>24</v>
      </c>
      <c r="U16" s="85">
        <v>0</v>
      </c>
      <c r="V16" s="85">
        <v>1</v>
      </c>
      <c r="W16" s="85">
        <v>3</v>
      </c>
      <c r="X16" s="85">
        <v>9</v>
      </c>
      <c r="Y16" s="85">
        <v>2</v>
      </c>
      <c r="Z16" s="87">
        <v>0</v>
      </c>
      <c r="AA16" s="84">
        <v>0</v>
      </c>
      <c r="AB16" s="85">
        <v>24</v>
      </c>
      <c r="AC16" s="85">
        <v>1</v>
      </c>
      <c r="AD16" s="85">
        <v>2</v>
      </c>
      <c r="AE16" s="85">
        <v>7</v>
      </c>
      <c r="AF16" s="85">
        <v>14</v>
      </c>
      <c r="AG16" s="85">
        <v>6</v>
      </c>
      <c r="AH16" s="87">
        <v>0</v>
      </c>
      <c r="AI16" s="49"/>
      <c r="AJ16" s="76" t="s">
        <v>27</v>
      </c>
      <c r="AK16" s="84">
        <v>0</v>
      </c>
      <c r="AL16" s="85">
        <v>1</v>
      </c>
      <c r="AM16" s="85">
        <v>4</v>
      </c>
      <c r="AN16" s="85">
        <v>0</v>
      </c>
      <c r="AO16" s="85">
        <v>2</v>
      </c>
      <c r="AP16" s="85">
        <v>0</v>
      </c>
      <c r="AQ16" s="85">
        <v>1</v>
      </c>
      <c r="AR16" s="87" t="s">
        <v>160</v>
      </c>
      <c r="AS16" s="84">
        <v>0</v>
      </c>
      <c r="AT16" s="85">
        <v>0</v>
      </c>
      <c r="AU16" s="85">
        <v>3</v>
      </c>
      <c r="AV16" s="85">
        <v>1</v>
      </c>
      <c r="AW16" s="85">
        <v>0</v>
      </c>
      <c r="AX16" s="85">
        <v>0</v>
      </c>
      <c r="AY16" s="85">
        <v>0</v>
      </c>
      <c r="AZ16" s="87" t="s">
        <v>160</v>
      </c>
      <c r="BA16" s="84">
        <v>1</v>
      </c>
      <c r="BB16" s="85">
        <v>2</v>
      </c>
      <c r="BC16" s="85">
        <v>3</v>
      </c>
      <c r="BD16" s="85">
        <v>0</v>
      </c>
      <c r="BE16" s="85">
        <v>1</v>
      </c>
      <c r="BF16" s="85">
        <v>1</v>
      </c>
      <c r="BG16" s="85">
        <v>1</v>
      </c>
      <c r="BH16" s="87" t="s">
        <v>160</v>
      </c>
      <c r="BI16" s="84">
        <v>1</v>
      </c>
      <c r="BJ16" s="85">
        <v>1</v>
      </c>
      <c r="BK16" s="85">
        <v>6</v>
      </c>
      <c r="BL16" s="85">
        <v>0</v>
      </c>
      <c r="BM16" s="85">
        <v>2</v>
      </c>
      <c r="BN16" s="85">
        <v>0</v>
      </c>
      <c r="BO16" s="85">
        <v>1</v>
      </c>
      <c r="BP16" s="87">
        <v>0</v>
      </c>
      <c r="BQ16" s="49"/>
      <c r="BR16" s="76" t="s">
        <v>27</v>
      </c>
      <c r="BS16" s="84">
        <v>0</v>
      </c>
      <c r="BT16" s="85">
        <v>3</v>
      </c>
      <c r="BU16" s="85">
        <v>9</v>
      </c>
      <c r="BV16" s="85">
        <v>0</v>
      </c>
      <c r="BW16" s="85">
        <v>5</v>
      </c>
      <c r="BX16" s="85">
        <v>1</v>
      </c>
      <c r="BY16" s="85">
        <v>0</v>
      </c>
      <c r="BZ16" s="87" t="s">
        <v>160</v>
      </c>
      <c r="CA16" s="84">
        <v>0</v>
      </c>
      <c r="CB16" s="85">
        <v>4</v>
      </c>
      <c r="CC16" s="85">
        <v>4</v>
      </c>
      <c r="CD16" s="85">
        <v>0</v>
      </c>
      <c r="CE16" s="85">
        <v>1</v>
      </c>
      <c r="CF16" s="85">
        <v>1</v>
      </c>
      <c r="CG16" s="85">
        <v>1</v>
      </c>
      <c r="CH16" s="87">
        <v>0</v>
      </c>
      <c r="CI16" s="84">
        <v>0</v>
      </c>
      <c r="CJ16" s="85">
        <v>2</v>
      </c>
      <c r="CK16" s="85">
        <v>10</v>
      </c>
      <c r="CL16" s="85">
        <v>0</v>
      </c>
      <c r="CM16" s="85">
        <v>0</v>
      </c>
      <c r="CN16" s="85">
        <v>1</v>
      </c>
      <c r="CO16" s="85">
        <v>2</v>
      </c>
      <c r="CP16" s="87" t="s">
        <v>160</v>
      </c>
      <c r="CQ16" s="84">
        <v>0</v>
      </c>
      <c r="CR16" s="85">
        <v>4</v>
      </c>
      <c r="CS16" s="85">
        <v>6</v>
      </c>
      <c r="CT16" s="85">
        <v>1</v>
      </c>
      <c r="CU16" s="85">
        <v>0</v>
      </c>
      <c r="CV16" s="85">
        <v>3</v>
      </c>
      <c r="CW16" s="85">
        <v>1</v>
      </c>
      <c r="CX16" s="87">
        <v>0</v>
      </c>
      <c r="CY16" s="49"/>
      <c r="CZ16" s="76" t="s">
        <v>27</v>
      </c>
      <c r="DA16" s="84">
        <v>3</v>
      </c>
      <c r="DB16" s="85">
        <v>6</v>
      </c>
      <c r="DC16" s="85">
        <v>9</v>
      </c>
      <c r="DD16" s="85">
        <v>2</v>
      </c>
      <c r="DE16" s="85">
        <v>3</v>
      </c>
      <c r="DF16" s="85">
        <v>4</v>
      </c>
      <c r="DG16" s="85">
        <v>2</v>
      </c>
      <c r="DH16" s="87" t="s">
        <v>160</v>
      </c>
      <c r="DI16" s="84">
        <v>0</v>
      </c>
      <c r="DJ16" s="85">
        <v>3</v>
      </c>
      <c r="DK16" s="85">
        <v>15</v>
      </c>
      <c r="DL16" s="85">
        <v>2</v>
      </c>
      <c r="DM16" s="85">
        <v>2</v>
      </c>
      <c r="DN16" s="85">
        <v>4</v>
      </c>
      <c r="DO16" s="85">
        <v>2</v>
      </c>
      <c r="DP16" s="87">
        <v>0</v>
      </c>
      <c r="DQ16" s="84">
        <v>0</v>
      </c>
      <c r="DR16" s="85">
        <v>6</v>
      </c>
      <c r="DS16" s="85">
        <v>6</v>
      </c>
      <c r="DT16" s="85">
        <v>1</v>
      </c>
      <c r="DU16" s="85">
        <v>2</v>
      </c>
      <c r="DV16" s="85">
        <v>1</v>
      </c>
      <c r="DW16" s="85">
        <v>1</v>
      </c>
      <c r="DX16" s="87" t="s">
        <v>160</v>
      </c>
      <c r="DY16" s="84">
        <v>1</v>
      </c>
      <c r="DZ16" s="85">
        <v>10</v>
      </c>
      <c r="EA16" s="85">
        <v>11</v>
      </c>
      <c r="EB16" s="85">
        <v>2</v>
      </c>
      <c r="EC16" s="85">
        <v>1</v>
      </c>
      <c r="ED16" s="85">
        <v>1</v>
      </c>
      <c r="EE16" s="85">
        <v>0</v>
      </c>
      <c r="EF16" s="87">
        <v>0</v>
      </c>
      <c r="EG16" s="49"/>
      <c r="EH16" s="76" t="s">
        <v>27</v>
      </c>
      <c r="EI16" s="84">
        <v>1</v>
      </c>
      <c r="EJ16" s="85">
        <v>9</v>
      </c>
      <c r="EK16" s="85">
        <v>19</v>
      </c>
      <c r="EL16" s="85">
        <v>0</v>
      </c>
      <c r="EM16" s="85">
        <v>2</v>
      </c>
      <c r="EN16" s="85">
        <v>5</v>
      </c>
      <c r="EO16" s="85">
        <v>3</v>
      </c>
      <c r="EP16" s="87" t="s">
        <v>160</v>
      </c>
      <c r="EQ16" s="84">
        <v>3</v>
      </c>
      <c r="ER16" s="85">
        <v>9</v>
      </c>
      <c r="ES16" s="85">
        <v>13</v>
      </c>
      <c r="ET16" s="85">
        <v>1</v>
      </c>
      <c r="EU16" s="85">
        <v>1</v>
      </c>
      <c r="EV16" s="85">
        <v>2</v>
      </c>
      <c r="EW16" s="85">
        <v>1</v>
      </c>
      <c r="EX16" s="87">
        <v>0</v>
      </c>
      <c r="EY16" s="84">
        <v>2</v>
      </c>
      <c r="EZ16" s="85">
        <v>10</v>
      </c>
      <c r="FA16" s="85">
        <v>10</v>
      </c>
      <c r="FB16" s="85">
        <v>3</v>
      </c>
      <c r="FC16" s="85">
        <v>0</v>
      </c>
      <c r="FD16" s="85">
        <v>2</v>
      </c>
      <c r="FE16" s="85">
        <v>4</v>
      </c>
      <c r="FF16" s="87">
        <v>0</v>
      </c>
      <c r="FG16" s="84">
        <v>2</v>
      </c>
      <c r="FH16" s="85">
        <v>9</v>
      </c>
      <c r="FI16" s="85">
        <v>16</v>
      </c>
      <c r="FJ16" s="85">
        <v>1</v>
      </c>
      <c r="FK16" s="85">
        <v>2</v>
      </c>
      <c r="FL16" s="85">
        <v>1</v>
      </c>
      <c r="FM16" s="85">
        <v>1</v>
      </c>
      <c r="FN16" s="87">
        <v>0</v>
      </c>
    </row>
    <row r="17" spans="1:170" x14ac:dyDescent="0.3">
      <c r="A17" s="49"/>
      <c r="B17" s="76" t="s">
        <v>21</v>
      </c>
      <c r="C17" s="84">
        <v>0</v>
      </c>
      <c r="D17" s="85">
        <v>1</v>
      </c>
      <c r="E17" s="85">
        <v>0</v>
      </c>
      <c r="F17" s="85">
        <v>0</v>
      </c>
      <c r="G17" s="85">
        <v>0</v>
      </c>
      <c r="H17" s="85">
        <v>4</v>
      </c>
      <c r="I17" s="85">
        <v>1</v>
      </c>
      <c r="J17" s="87" t="s">
        <v>160</v>
      </c>
      <c r="K17" s="84">
        <v>0</v>
      </c>
      <c r="L17" s="85">
        <v>1</v>
      </c>
      <c r="M17" s="85">
        <v>0</v>
      </c>
      <c r="N17" s="85">
        <v>0</v>
      </c>
      <c r="O17" s="85">
        <v>1</v>
      </c>
      <c r="P17" s="85">
        <v>2</v>
      </c>
      <c r="Q17" s="85">
        <v>2</v>
      </c>
      <c r="R17" s="87">
        <v>0</v>
      </c>
      <c r="S17" s="84" t="s">
        <v>93</v>
      </c>
      <c r="T17" s="85" t="s">
        <v>93</v>
      </c>
      <c r="U17" s="85" t="s">
        <v>93</v>
      </c>
      <c r="V17" s="85" t="s">
        <v>93</v>
      </c>
      <c r="W17" s="85" t="s">
        <v>93</v>
      </c>
      <c r="X17" s="85" t="s">
        <v>93</v>
      </c>
      <c r="Y17" s="85" t="s">
        <v>93</v>
      </c>
      <c r="Z17" s="87" t="s">
        <v>93</v>
      </c>
      <c r="AA17" s="84" t="s">
        <v>93</v>
      </c>
      <c r="AB17" s="85" t="s">
        <v>93</v>
      </c>
      <c r="AC17" s="85" t="s">
        <v>93</v>
      </c>
      <c r="AD17" s="85" t="s">
        <v>93</v>
      </c>
      <c r="AE17" s="85" t="s">
        <v>93</v>
      </c>
      <c r="AF17" s="85" t="s">
        <v>93</v>
      </c>
      <c r="AG17" s="85" t="s">
        <v>93</v>
      </c>
      <c r="AH17" s="87" t="s">
        <v>93</v>
      </c>
      <c r="AI17" s="49"/>
      <c r="AJ17" s="76" t="s">
        <v>21</v>
      </c>
      <c r="AK17" s="84">
        <v>0</v>
      </c>
      <c r="AL17" s="85">
        <v>1</v>
      </c>
      <c r="AM17" s="85">
        <v>0</v>
      </c>
      <c r="AN17" s="85">
        <v>0</v>
      </c>
      <c r="AO17" s="85">
        <v>0</v>
      </c>
      <c r="AP17" s="85">
        <v>1</v>
      </c>
      <c r="AQ17" s="85">
        <v>0</v>
      </c>
      <c r="AR17" s="87" t="s">
        <v>160</v>
      </c>
      <c r="AS17" s="84">
        <v>0</v>
      </c>
      <c r="AT17" s="85">
        <v>0</v>
      </c>
      <c r="AU17" s="85">
        <v>0</v>
      </c>
      <c r="AV17" s="85">
        <v>0</v>
      </c>
      <c r="AW17" s="85">
        <v>1</v>
      </c>
      <c r="AX17" s="85">
        <v>0</v>
      </c>
      <c r="AY17" s="85">
        <v>0</v>
      </c>
      <c r="AZ17" s="87" t="s">
        <v>160</v>
      </c>
      <c r="BA17" s="84" t="s">
        <v>93</v>
      </c>
      <c r="BB17" s="85" t="s">
        <v>93</v>
      </c>
      <c r="BC17" s="85" t="s">
        <v>93</v>
      </c>
      <c r="BD17" s="85" t="s">
        <v>93</v>
      </c>
      <c r="BE17" s="85" t="s">
        <v>93</v>
      </c>
      <c r="BF17" s="85" t="s">
        <v>93</v>
      </c>
      <c r="BG17" s="85" t="s">
        <v>93</v>
      </c>
      <c r="BH17" s="87" t="s">
        <v>93</v>
      </c>
      <c r="BI17" s="84" t="s">
        <v>93</v>
      </c>
      <c r="BJ17" s="85" t="s">
        <v>93</v>
      </c>
      <c r="BK17" s="85" t="s">
        <v>93</v>
      </c>
      <c r="BL17" s="85" t="s">
        <v>93</v>
      </c>
      <c r="BM17" s="85" t="s">
        <v>93</v>
      </c>
      <c r="BN17" s="85" t="s">
        <v>93</v>
      </c>
      <c r="BO17" s="85" t="s">
        <v>93</v>
      </c>
      <c r="BP17" s="87" t="s">
        <v>93</v>
      </c>
      <c r="BQ17" s="49"/>
      <c r="BR17" s="76" t="s">
        <v>21</v>
      </c>
      <c r="BS17" s="84">
        <v>1</v>
      </c>
      <c r="BT17" s="85">
        <v>2</v>
      </c>
      <c r="BU17" s="85">
        <v>1</v>
      </c>
      <c r="BV17" s="85" t="s">
        <v>160</v>
      </c>
      <c r="BW17" s="85">
        <v>0</v>
      </c>
      <c r="BX17" s="85">
        <v>0</v>
      </c>
      <c r="BY17" s="85" t="s">
        <v>160</v>
      </c>
      <c r="BZ17" s="87">
        <v>0</v>
      </c>
      <c r="CA17" s="84">
        <v>0</v>
      </c>
      <c r="CB17" s="85">
        <v>0</v>
      </c>
      <c r="CC17" s="85">
        <v>2</v>
      </c>
      <c r="CD17" s="85">
        <v>0</v>
      </c>
      <c r="CE17" s="85">
        <v>0</v>
      </c>
      <c r="CF17" s="85">
        <v>0</v>
      </c>
      <c r="CG17" s="85">
        <v>0</v>
      </c>
      <c r="CH17" s="87">
        <v>0</v>
      </c>
      <c r="CI17" s="84" t="s">
        <v>93</v>
      </c>
      <c r="CJ17" s="85" t="s">
        <v>93</v>
      </c>
      <c r="CK17" s="85" t="s">
        <v>93</v>
      </c>
      <c r="CL17" s="85" t="s">
        <v>93</v>
      </c>
      <c r="CM17" s="85" t="s">
        <v>93</v>
      </c>
      <c r="CN17" s="85" t="s">
        <v>93</v>
      </c>
      <c r="CO17" s="85" t="s">
        <v>93</v>
      </c>
      <c r="CP17" s="87" t="s">
        <v>93</v>
      </c>
      <c r="CQ17" s="84" t="s">
        <v>93</v>
      </c>
      <c r="CR17" s="85" t="s">
        <v>93</v>
      </c>
      <c r="CS17" s="85" t="s">
        <v>93</v>
      </c>
      <c r="CT17" s="85" t="s">
        <v>93</v>
      </c>
      <c r="CU17" s="85" t="s">
        <v>93</v>
      </c>
      <c r="CV17" s="85" t="s">
        <v>93</v>
      </c>
      <c r="CW17" s="85" t="s">
        <v>93</v>
      </c>
      <c r="CX17" s="87" t="s">
        <v>93</v>
      </c>
      <c r="CY17" s="49"/>
      <c r="CZ17" s="76" t="s">
        <v>21</v>
      </c>
      <c r="DA17" s="84">
        <v>1</v>
      </c>
      <c r="DB17" s="85">
        <v>0</v>
      </c>
      <c r="DC17" s="85">
        <v>0</v>
      </c>
      <c r="DD17" s="85">
        <v>0</v>
      </c>
      <c r="DE17" s="85">
        <v>0</v>
      </c>
      <c r="DF17" s="85">
        <v>0</v>
      </c>
      <c r="DG17" s="85">
        <v>0</v>
      </c>
      <c r="DH17" s="87">
        <v>0</v>
      </c>
      <c r="DI17" s="84">
        <v>0</v>
      </c>
      <c r="DJ17" s="85">
        <v>1</v>
      </c>
      <c r="DK17" s="85">
        <v>2</v>
      </c>
      <c r="DL17" s="85">
        <v>0</v>
      </c>
      <c r="DM17" s="85">
        <v>1</v>
      </c>
      <c r="DN17" s="85">
        <v>0</v>
      </c>
      <c r="DO17" s="85">
        <v>0</v>
      </c>
      <c r="DP17" s="87">
        <v>0</v>
      </c>
      <c r="DQ17" s="84" t="s">
        <v>93</v>
      </c>
      <c r="DR17" s="85" t="s">
        <v>93</v>
      </c>
      <c r="DS17" s="85" t="s">
        <v>93</v>
      </c>
      <c r="DT17" s="85" t="s">
        <v>93</v>
      </c>
      <c r="DU17" s="85" t="s">
        <v>93</v>
      </c>
      <c r="DV17" s="85" t="s">
        <v>93</v>
      </c>
      <c r="DW17" s="85" t="s">
        <v>93</v>
      </c>
      <c r="DX17" s="87" t="s">
        <v>93</v>
      </c>
      <c r="DY17" s="84" t="s">
        <v>93</v>
      </c>
      <c r="DZ17" s="85" t="s">
        <v>93</v>
      </c>
      <c r="EA17" s="85" t="s">
        <v>93</v>
      </c>
      <c r="EB17" s="85" t="s">
        <v>93</v>
      </c>
      <c r="EC17" s="85" t="s">
        <v>93</v>
      </c>
      <c r="ED17" s="85" t="s">
        <v>93</v>
      </c>
      <c r="EE17" s="85" t="s">
        <v>93</v>
      </c>
      <c r="EF17" s="87" t="s">
        <v>93</v>
      </c>
      <c r="EG17" s="49"/>
      <c r="EH17" s="76" t="s">
        <v>21</v>
      </c>
      <c r="EI17" s="84">
        <v>0</v>
      </c>
      <c r="EJ17" s="85">
        <v>2</v>
      </c>
      <c r="EK17" s="85">
        <v>4</v>
      </c>
      <c r="EL17" s="85">
        <v>1</v>
      </c>
      <c r="EM17" s="85">
        <v>0</v>
      </c>
      <c r="EN17" s="85">
        <v>0</v>
      </c>
      <c r="EO17" s="85">
        <v>0</v>
      </c>
      <c r="EP17" s="87" t="s">
        <v>160</v>
      </c>
      <c r="EQ17" s="84">
        <v>1</v>
      </c>
      <c r="ER17" s="85">
        <v>1</v>
      </c>
      <c r="ES17" s="85">
        <v>1</v>
      </c>
      <c r="ET17" s="85">
        <v>0</v>
      </c>
      <c r="EU17" s="85">
        <v>2</v>
      </c>
      <c r="EV17" s="85">
        <v>1</v>
      </c>
      <c r="EW17" s="85">
        <v>0</v>
      </c>
      <c r="EX17" s="87" t="s">
        <v>160</v>
      </c>
      <c r="EY17" s="84" t="s">
        <v>93</v>
      </c>
      <c r="EZ17" s="85" t="s">
        <v>93</v>
      </c>
      <c r="FA17" s="85" t="s">
        <v>93</v>
      </c>
      <c r="FB17" s="85" t="s">
        <v>93</v>
      </c>
      <c r="FC17" s="85" t="s">
        <v>93</v>
      </c>
      <c r="FD17" s="85" t="s">
        <v>93</v>
      </c>
      <c r="FE17" s="85" t="s">
        <v>93</v>
      </c>
      <c r="FF17" s="87" t="s">
        <v>93</v>
      </c>
      <c r="FG17" s="84" t="s">
        <v>93</v>
      </c>
      <c r="FH17" s="85" t="s">
        <v>93</v>
      </c>
      <c r="FI17" s="85" t="s">
        <v>93</v>
      </c>
      <c r="FJ17" s="85" t="s">
        <v>93</v>
      </c>
      <c r="FK17" s="85" t="s">
        <v>93</v>
      </c>
      <c r="FL17" s="85" t="s">
        <v>93</v>
      </c>
      <c r="FM17" s="85" t="s">
        <v>93</v>
      </c>
      <c r="FN17" s="87" t="s">
        <v>93</v>
      </c>
    </row>
    <row r="18" spans="1:170" x14ac:dyDescent="0.3">
      <c r="A18" s="49"/>
      <c r="B18" s="76" t="s">
        <v>31</v>
      </c>
      <c r="C18" s="84">
        <v>0</v>
      </c>
      <c r="D18" s="85">
        <v>1</v>
      </c>
      <c r="E18" s="85">
        <v>0</v>
      </c>
      <c r="F18" s="85">
        <v>0</v>
      </c>
      <c r="G18" s="85">
        <v>2</v>
      </c>
      <c r="H18" s="85">
        <v>0</v>
      </c>
      <c r="I18" s="85">
        <v>0</v>
      </c>
      <c r="J18" s="87">
        <v>0</v>
      </c>
      <c r="K18" s="84">
        <v>0</v>
      </c>
      <c r="L18" s="85">
        <v>2</v>
      </c>
      <c r="M18" s="85">
        <v>0</v>
      </c>
      <c r="N18" s="85">
        <v>0</v>
      </c>
      <c r="O18" s="85">
        <v>1</v>
      </c>
      <c r="P18" s="85">
        <v>0</v>
      </c>
      <c r="Q18" s="85">
        <v>0</v>
      </c>
      <c r="R18" s="87">
        <v>0</v>
      </c>
      <c r="S18" s="84">
        <v>0</v>
      </c>
      <c r="T18" s="85">
        <v>0</v>
      </c>
      <c r="U18" s="85">
        <v>1</v>
      </c>
      <c r="V18" s="85">
        <v>0</v>
      </c>
      <c r="W18" s="85">
        <v>0</v>
      </c>
      <c r="X18" s="85">
        <v>0</v>
      </c>
      <c r="Y18" s="85">
        <v>0</v>
      </c>
      <c r="Z18" s="87">
        <v>0</v>
      </c>
      <c r="AA18" s="84">
        <v>0</v>
      </c>
      <c r="AB18" s="85">
        <v>0</v>
      </c>
      <c r="AC18" s="85">
        <v>1</v>
      </c>
      <c r="AD18" s="85">
        <v>0</v>
      </c>
      <c r="AE18" s="85">
        <v>0</v>
      </c>
      <c r="AF18" s="85">
        <v>0</v>
      </c>
      <c r="AG18" s="85">
        <v>0</v>
      </c>
      <c r="AH18" s="87">
        <v>0</v>
      </c>
      <c r="AI18" s="49"/>
      <c r="AJ18" s="76" t="s">
        <v>31</v>
      </c>
      <c r="AK18" s="84">
        <v>0</v>
      </c>
      <c r="AL18" s="85">
        <v>0</v>
      </c>
      <c r="AM18" s="85">
        <v>0</v>
      </c>
      <c r="AN18" s="85">
        <v>0</v>
      </c>
      <c r="AO18" s="85">
        <v>0</v>
      </c>
      <c r="AP18" s="85">
        <v>0</v>
      </c>
      <c r="AQ18" s="85">
        <v>0</v>
      </c>
      <c r="AR18" s="87" t="s">
        <v>160</v>
      </c>
      <c r="AS18" s="84">
        <v>0</v>
      </c>
      <c r="AT18" s="85">
        <v>1</v>
      </c>
      <c r="AU18" s="85">
        <v>0</v>
      </c>
      <c r="AV18" s="85">
        <v>0</v>
      </c>
      <c r="AW18" s="85">
        <v>0</v>
      </c>
      <c r="AX18" s="85">
        <v>1</v>
      </c>
      <c r="AY18" s="85">
        <v>0</v>
      </c>
      <c r="AZ18" s="87">
        <v>0</v>
      </c>
      <c r="BA18" s="84">
        <v>0</v>
      </c>
      <c r="BB18" s="85">
        <v>0</v>
      </c>
      <c r="BC18" s="85">
        <v>0</v>
      </c>
      <c r="BD18" s="85" t="s">
        <v>160</v>
      </c>
      <c r="BE18" s="85">
        <v>0</v>
      </c>
      <c r="BF18" s="85">
        <v>0</v>
      </c>
      <c r="BG18" s="85">
        <v>0</v>
      </c>
      <c r="BH18" s="87">
        <v>0</v>
      </c>
      <c r="BI18" s="84">
        <v>0</v>
      </c>
      <c r="BJ18" s="85">
        <v>0</v>
      </c>
      <c r="BK18" s="85">
        <v>0</v>
      </c>
      <c r="BL18" s="85">
        <v>0</v>
      </c>
      <c r="BM18" s="85">
        <v>0</v>
      </c>
      <c r="BN18" s="85">
        <v>0</v>
      </c>
      <c r="BO18" s="85">
        <v>0</v>
      </c>
      <c r="BP18" s="87">
        <v>0</v>
      </c>
      <c r="BQ18" s="49"/>
      <c r="BR18" s="76" t="s">
        <v>31</v>
      </c>
      <c r="BS18" s="84">
        <v>0</v>
      </c>
      <c r="BT18" s="85">
        <v>1</v>
      </c>
      <c r="BU18" s="85">
        <v>0</v>
      </c>
      <c r="BV18" s="85">
        <v>0</v>
      </c>
      <c r="BW18" s="85">
        <v>0</v>
      </c>
      <c r="BX18" s="85">
        <v>0</v>
      </c>
      <c r="BY18" s="85">
        <v>0</v>
      </c>
      <c r="BZ18" s="87" t="s">
        <v>160</v>
      </c>
      <c r="CA18" s="84">
        <v>0</v>
      </c>
      <c r="CB18" s="85">
        <v>0</v>
      </c>
      <c r="CC18" s="85">
        <v>0</v>
      </c>
      <c r="CD18" s="85">
        <v>0</v>
      </c>
      <c r="CE18" s="85">
        <v>0</v>
      </c>
      <c r="CF18" s="85">
        <v>0</v>
      </c>
      <c r="CG18" s="85">
        <v>0</v>
      </c>
      <c r="CH18" s="87">
        <v>0</v>
      </c>
      <c r="CI18" s="84">
        <v>0</v>
      </c>
      <c r="CJ18" s="85">
        <v>0</v>
      </c>
      <c r="CK18" s="85">
        <v>0</v>
      </c>
      <c r="CL18" s="85">
        <v>0</v>
      </c>
      <c r="CM18" s="85">
        <v>0</v>
      </c>
      <c r="CN18" s="85">
        <v>0</v>
      </c>
      <c r="CO18" s="85">
        <v>0</v>
      </c>
      <c r="CP18" s="87">
        <v>0</v>
      </c>
      <c r="CQ18" s="84">
        <v>0</v>
      </c>
      <c r="CR18" s="85">
        <v>0</v>
      </c>
      <c r="CS18" s="85">
        <v>0</v>
      </c>
      <c r="CT18" s="85">
        <v>0</v>
      </c>
      <c r="CU18" s="85">
        <v>0</v>
      </c>
      <c r="CV18" s="85">
        <v>0</v>
      </c>
      <c r="CW18" s="85">
        <v>0</v>
      </c>
      <c r="CX18" s="87">
        <v>0</v>
      </c>
      <c r="CY18" s="49"/>
      <c r="CZ18" s="76" t="s">
        <v>31</v>
      </c>
      <c r="DA18" s="84">
        <v>0</v>
      </c>
      <c r="DB18" s="85">
        <v>0</v>
      </c>
      <c r="DC18" s="85">
        <v>0</v>
      </c>
      <c r="DD18" s="85">
        <v>0</v>
      </c>
      <c r="DE18" s="85">
        <v>0</v>
      </c>
      <c r="DF18" s="85">
        <v>0</v>
      </c>
      <c r="DG18" s="85">
        <v>0</v>
      </c>
      <c r="DH18" s="87" t="s">
        <v>160</v>
      </c>
      <c r="DI18" s="84">
        <v>0</v>
      </c>
      <c r="DJ18" s="85">
        <v>3</v>
      </c>
      <c r="DK18" s="85">
        <v>0</v>
      </c>
      <c r="DL18" s="85">
        <v>0</v>
      </c>
      <c r="DM18" s="85">
        <v>0</v>
      </c>
      <c r="DN18" s="85">
        <v>0</v>
      </c>
      <c r="DO18" s="85">
        <v>0</v>
      </c>
      <c r="DP18" s="87">
        <v>0</v>
      </c>
      <c r="DQ18" s="84">
        <v>0</v>
      </c>
      <c r="DR18" s="85">
        <v>2</v>
      </c>
      <c r="DS18" s="85">
        <v>1</v>
      </c>
      <c r="DT18" s="85">
        <v>0</v>
      </c>
      <c r="DU18" s="85">
        <v>0</v>
      </c>
      <c r="DV18" s="85">
        <v>0</v>
      </c>
      <c r="DW18" s="85">
        <v>0</v>
      </c>
      <c r="DX18" s="87">
        <v>0</v>
      </c>
      <c r="DY18" s="84">
        <v>1</v>
      </c>
      <c r="DZ18" s="85"/>
      <c r="EA18" s="85">
        <v>1</v>
      </c>
      <c r="EB18" s="85"/>
      <c r="EC18" s="85">
        <v>1</v>
      </c>
      <c r="ED18" s="85"/>
      <c r="EE18" s="85"/>
      <c r="EF18" s="87"/>
      <c r="EG18" s="49"/>
      <c r="EH18" s="76" t="s">
        <v>31</v>
      </c>
      <c r="EI18" s="84">
        <v>0</v>
      </c>
      <c r="EJ18" s="85">
        <v>0</v>
      </c>
      <c r="EK18" s="85">
        <v>0</v>
      </c>
      <c r="EL18" s="85">
        <v>0</v>
      </c>
      <c r="EM18" s="85">
        <v>0</v>
      </c>
      <c r="EN18" s="85">
        <v>0</v>
      </c>
      <c r="EO18" s="85">
        <v>1</v>
      </c>
      <c r="EP18" s="87" t="s">
        <v>160</v>
      </c>
      <c r="EQ18" s="84">
        <v>0</v>
      </c>
      <c r="ER18" s="85">
        <v>2</v>
      </c>
      <c r="ES18" s="85">
        <v>1</v>
      </c>
      <c r="ET18" s="85">
        <v>1</v>
      </c>
      <c r="EU18" s="85">
        <v>0</v>
      </c>
      <c r="EV18" s="85">
        <v>0</v>
      </c>
      <c r="EW18" s="85">
        <v>0</v>
      </c>
      <c r="EX18" s="87">
        <v>0</v>
      </c>
      <c r="EY18" s="84">
        <v>0</v>
      </c>
      <c r="EZ18" s="85">
        <v>0</v>
      </c>
      <c r="FA18" s="85">
        <v>1</v>
      </c>
      <c r="FB18" s="85">
        <v>0</v>
      </c>
      <c r="FC18" s="85">
        <v>1</v>
      </c>
      <c r="FD18" s="85">
        <v>0</v>
      </c>
      <c r="FE18" s="85">
        <v>0</v>
      </c>
      <c r="FF18" s="87">
        <v>0</v>
      </c>
      <c r="FG18" s="84">
        <v>0</v>
      </c>
      <c r="FH18" s="85">
        <v>1</v>
      </c>
      <c r="FI18" s="85">
        <v>1</v>
      </c>
      <c r="FJ18" s="85"/>
      <c r="FK18" s="85"/>
      <c r="FL18" s="85"/>
      <c r="FM18" s="85">
        <v>1</v>
      </c>
      <c r="FN18" s="87"/>
    </row>
    <row r="19" spans="1:170" x14ac:dyDescent="0.3">
      <c r="A19" s="49"/>
      <c r="B19" s="76" t="s">
        <v>33</v>
      </c>
      <c r="C19" s="84">
        <v>0</v>
      </c>
      <c r="D19" s="85">
        <v>2</v>
      </c>
      <c r="E19" s="85">
        <v>0</v>
      </c>
      <c r="F19" s="85">
        <v>0</v>
      </c>
      <c r="G19" s="85">
        <v>1</v>
      </c>
      <c r="H19" s="85">
        <v>1</v>
      </c>
      <c r="I19" s="85">
        <v>0</v>
      </c>
      <c r="J19" s="87">
        <v>0</v>
      </c>
      <c r="K19" s="84">
        <v>0</v>
      </c>
      <c r="L19" s="85">
        <v>3</v>
      </c>
      <c r="M19" s="85">
        <v>0</v>
      </c>
      <c r="N19" s="85">
        <v>0</v>
      </c>
      <c r="O19" s="85">
        <v>1</v>
      </c>
      <c r="P19" s="85">
        <v>2</v>
      </c>
      <c r="Q19" s="85">
        <v>0</v>
      </c>
      <c r="R19" s="87" t="s">
        <v>160</v>
      </c>
      <c r="S19" s="84">
        <v>0</v>
      </c>
      <c r="T19" s="85">
        <v>2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7" t="s">
        <v>160</v>
      </c>
      <c r="AA19" s="84" t="s">
        <v>93</v>
      </c>
      <c r="AB19" s="85" t="s">
        <v>93</v>
      </c>
      <c r="AC19" s="85" t="s">
        <v>93</v>
      </c>
      <c r="AD19" s="85" t="s">
        <v>93</v>
      </c>
      <c r="AE19" s="85" t="s">
        <v>93</v>
      </c>
      <c r="AF19" s="85" t="s">
        <v>93</v>
      </c>
      <c r="AG19" s="85" t="s">
        <v>93</v>
      </c>
      <c r="AH19" s="87" t="s">
        <v>93</v>
      </c>
      <c r="AI19" s="49"/>
      <c r="AJ19" s="76" t="s">
        <v>33</v>
      </c>
      <c r="AK19" s="84">
        <v>0</v>
      </c>
      <c r="AL19" s="85">
        <v>0</v>
      </c>
      <c r="AM19" s="85">
        <v>0</v>
      </c>
      <c r="AN19" s="85">
        <v>0</v>
      </c>
      <c r="AO19" s="85">
        <v>0</v>
      </c>
      <c r="AP19" s="85">
        <v>0</v>
      </c>
      <c r="AQ19" s="85">
        <v>0</v>
      </c>
      <c r="AR19" s="87" t="s">
        <v>160</v>
      </c>
      <c r="AS19" s="84">
        <v>0</v>
      </c>
      <c r="AT19" s="85">
        <v>3</v>
      </c>
      <c r="AU19" s="85">
        <v>0</v>
      </c>
      <c r="AV19" s="85" t="s">
        <v>160</v>
      </c>
      <c r="AW19" s="85">
        <v>0</v>
      </c>
      <c r="AX19" s="85">
        <v>1</v>
      </c>
      <c r="AY19" s="85">
        <v>0</v>
      </c>
      <c r="AZ19" s="87" t="s">
        <v>160</v>
      </c>
      <c r="BA19" s="84" t="s">
        <v>160</v>
      </c>
      <c r="BB19" s="85">
        <v>0</v>
      </c>
      <c r="BC19" s="85">
        <v>0</v>
      </c>
      <c r="BD19" s="85">
        <v>0</v>
      </c>
      <c r="BE19" s="85">
        <v>0</v>
      </c>
      <c r="BF19" s="85">
        <v>0</v>
      </c>
      <c r="BG19" s="85">
        <v>0</v>
      </c>
      <c r="BH19" s="87" t="s">
        <v>160</v>
      </c>
      <c r="BI19" s="84" t="s">
        <v>93</v>
      </c>
      <c r="BJ19" s="85" t="s">
        <v>93</v>
      </c>
      <c r="BK19" s="85" t="s">
        <v>93</v>
      </c>
      <c r="BL19" s="85" t="s">
        <v>93</v>
      </c>
      <c r="BM19" s="85" t="s">
        <v>93</v>
      </c>
      <c r="BN19" s="85" t="s">
        <v>93</v>
      </c>
      <c r="BO19" s="85" t="s">
        <v>93</v>
      </c>
      <c r="BP19" s="87" t="s">
        <v>93</v>
      </c>
      <c r="BQ19" s="49"/>
      <c r="BR19" s="76" t="s">
        <v>33</v>
      </c>
      <c r="BS19" s="84">
        <v>0</v>
      </c>
      <c r="BT19" s="85">
        <v>0</v>
      </c>
      <c r="BU19" s="85">
        <v>0</v>
      </c>
      <c r="BV19" s="85">
        <v>0</v>
      </c>
      <c r="BW19" s="85">
        <v>0</v>
      </c>
      <c r="BX19" s="85">
        <v>0</v>
      </c>
      <c r="BY19" s="85">
        <v>0</v>
      </c>
      <c r="BZ19" s="87" t="s">
        <v>160</v>
      </c>
      <c r="CA19" s="84">
        <v>0</v>
      </c>
      <c r="CB19" s="85">
        <v>1</v>
      </c>
      <c r="CC19" s="85">
        <v>0</v>
      </c>
      <c r="CD19" s="85">
        <v>0</v>
      </c>
      <c r="CE19" s="85">
        <v>0</v>
      </c>
      <c r="CF19" s="85">
        <v>0</v>
      </c>
      <c r="CG19" s="85">
        <v>0</v>
      </c>
      <c r="CH19" s="87" t="s">
        <v>160</v>
      </c>
      <c r="CI19" s="84">
        <v>0</v>
      </c>
      <c r="CJ19" s="85">
        <v>1</v>
      </c>
      <c r="CK19" s="85">
        <v>0</v>
      </c>
      <c r="CL19" s="85">
        <v>0</v>
      </c>
      <c r="CM19" s="85">
        <v>1</v>
      </c>
      <c r="CN19" s="85">
        <v>0</v>
      </c>
      <c r="CO19" s="85">
        <v>0</v>
      </c>
      <c r="CP19" s="87" t="s">
        <v>160</v>
      </c>
      <c r="CQ19" s="84" t="s">
        <v>93</v>
      </c>
      <c r="CR19" s="85" t="s">
        <v>93</v>
      </c>
      <c r="CS19" s="85" t="s">
        <v>93</v>
      </c>
      <c r="CT19" s="85" t="s">
        <v>93</v>
      </c>
      <c r="CU19" s="85" t="s">
        <v>93</v>
      </c>
      <c r="CV19" s="85" t="s">
        <v>93</v>
      </c>
      <c r="CW19" s="85" t="s">
        <v>93</v>
      </c>
      <c r="CX19" s="87" t="s">
        <v>93</v>
      </c>
      <c r="CY19" s="49"/>
      <c r="CZ19" s="76" t="s">
        <v>33</v>
      </c>
      <c r="DA19" s="84">
        <v>0</v>
      </c>
      <c r="DB19" s="85">
        <v>0</v>
      </c>
      <c r="DC19" s="85">
        <v>0</v>
      </c>
      <c r="DD19" s="85">
        <v>0</v>
      </c>
      <c r="DE19" s="85">
        <v>0</v>
      </c>
      <c r="DF19" s="85">
        <v>0</v>
      </c>
      <c r="DG19" s="85">
        <v>0</v>
      </c>
      <c r="DH19" s="87">
        <v>0</v>
      </c>
      <c r="DI19" s="84">
        <v>0</v>
      </c>
      <c r="DJ19" s="85">
        <v>0</v>
      </c>
      <c r="DK19" s="85">
        <v>0</v>
      </c>
      <c r="DL19" s="85">
        <v>0</v>
      </c>
      <c r="DM19" s="85">
        <v>0</v>
      </c>
      <c r="DN19" s="85">
        <v>0</v>
      </c>
      <c r="DO19" s="85">
        <v>0</v>
      </c>
      <c r="DP19" s="87" t="s">
        <v>160</v>
      </c>
      <c r="DQ19" s="84">
        <v>0</v>
      </c>
      <c r="DR19" s="85">
        <v>1</v>
      </c>
      <c r="DS19" s="85">
        <v>0</v>
      </c>
      <c r="DT19" s="85" t="s">
        <v>160</v>
      </c>
      <c r="DU19" s="85">
        <v>0</v>
      </c>
      <c r="DV19" s="85">
        <v>0</v>
      </c>
      <c r="DW19" s="85">
        <v>0</v>
      </c>
      <c r="DX19" s="87">
        <v>0</v>
      </c>
      <c r="DY19" s="84" t="s">
        <v>93</v>
      </c>
      <c r="DZ19" s="85" t="s">
        <v>93</v>
      </c>
      <c r="EA19" s="85" t="s">
        <v>93</v>
      </c>
      <c r="EB19" s="85" t="s">
        <v>93</v>
      </c>
      <c r="EC19" s="85" t="s">
        <v>93</v>
      </c>
      <c r="ED19" s="85" t="s">
        <v>93</v>
      </c>
      <c r="EE19" s="85" t="s">
        <v>93</v>
      </c>
      <c r="EF19" s="87" t="s">
        <v>93</v>
      </c>
      <c r="EG19" s="49"/>
      <c r="EH19" s="76" t="s">
        <v>33</v>
      </c>
      <c r="EI19" s="84">
        <v>1</v>
      </c>
      <c r="EJ19" s="85">
        <v>1</v>
      </c>
      <c r="EK19" s="85">
        <v>0</v>
      </c>
      <c r="EL19" s="85">
        <v>0</v>
      </c>
      <c r="EM19" s="85">
        <v>0</v>
      </c>
      <c r="EN19" s="85">
        <v>0</v>
      </c>
      <c r="EO19" s="85">
        <v>0</v>
      </c>
      <c r="EP19" s="87" t="s">
        <v>160</v>
      </c>
      <c r="EQ19" s="84">
        <v>0</v>
      </c>
      <c r="ER19" s="85">
        <v>1</v>
      </c>
      <c r="ES19" s="85">
        <v>2</v>
      </c>
      <c r="ET19" s="85">
        <v>0</v>
      </c>
      <c r="EU19" s="85">
        <v>0</v>
      </c>
      <c r="EV19" s="85">
        <v>0</v>
      </c>
      <c r="EW19" s="85">
        <v>0</v>
      </c>
      <c r="EX19" s="87" t="s">
        <v>160</v>
      </c>
      <c r="EY19" s="84">
        <v>1</v>
      </c>
      <c r="EZ19" s="85">
        <v>1</v>
      </c>
      <c r="FA19" s="85">
        <v>0</v>
      </c>
      <c r="FB19" s="85">
        <v>0</v>
      </c>
      <c r="FC19" s="85">
        <v>0</v>
      </c>
      <c r="FD19" s="85">
        <v>1</v>
      </c>
      <c r="FE19" s="85">
        <v>0</v>
      </c>
      <c r="FF19" s="87" t="s">
        <v>160</v>
      </c>
      <c r="FG19" s="84" t="s">
        <v>93</v>
      </c>
      <c r="FH19" s="85" t="s">
        <v>93</v>
      </c>
      <c r="FI19" s="85" t="s">
        <v>93</v>
      </c>
      <c r="FJ19" s="85" t="s">
        <v>93</v>
      </c>
      <c r="FK19" s="85" t="s">
        <v>93</v>
      </c>
      <c r="FL19" s="85" t="s">
        <v>93</v>
      </c>
      <c r="FM19" s="85" t="s">
        <v>93</v>
      </c>
      <c r="FN19" s="87" t="s">
        <v>93</v>
      </c>
    </row>
    <row r="20" spans="1:170" x14ac:dyDescent="0.3">
      <c r="A20" s="49"/>
      <c r="B20" s="78" t="s">
        <v>35</v>
      </c>
      <c r="C20" s="84">
        <v>1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87">
        <v>0</v>
      </c>
      <c r="K20" s="84">
        <v>0</v>
      </c>
      <c r="L20" s="85">
        <v>2</v>
      </c>
      <c r="M20" s="85">
        <v>0</v>
      </c>
      <c r="N20" s="85">
        <v>0</v>
      </c>
      <c r="O20" s="85">
        <v>0</v>
      </c>
      <c r="P20" s="85">
        <v>1</v>
      </c>
      <c r="Q20" s="85">
        <v>0</v>
      </c>
      <c r="R20" s="87">
        <v>0</v>
      </c>
      <c r="S20" s="84">
        <v>0</v>
      </c>
      <c r="T20" s="85">
        <v>1</v>
      </c>
      <c r="U20" s="85">
        <v>0</v>
      </c>
      <c r="V20" s="85">
        <v>0</v>
      </c>
      <c r="W20" s="85">
        <v>1</v>
      </c>
      <c r="X20" s="85">
        <v>2</v>
      </c>
      <c r="Y20" s="85">
        <v>0</v>
      </c>
      <c r="Z20" s="87">
        <v>0</v>
      </c>
      <c r="AA20" s="84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1</v>
      </c>
      <c r="AG20" s="85">
        <v>0</v>
      </c>
      <c r="AH20" s="87">
        <v>0</v>
      </c>
      <c r="AI20" s="49"/>
      <c r="AJ20" s="78" t="s">
        <v>35</v>
      </c>
      <c r="AK20" s="84">
        <v>1</v>
      </c>
      <c r="AL20" s="85">
        <v>0</v>
      </c>
      <c r="AM20" s="85">
        <v>0</v>
      </c>
      <c r="AN20" s="85">
        <v>0</v>
      </c>
      <c r="AO20" s="85">
        <v>0</v>
      </c>
      <c r="AP20" s="85">
        <v>0</v>
      </c>
      <c r="AQ20" s="85">
        <v>0</v>
      </c>
      <c r="AR20" s="87">
        <v>0</v>
      </c>
      <c r="AS20" s="84">
        <v>0</v>
      </c>
      <c r="AT20" s="85">
        <v>0</v>
      </c>
      <c r="AU20" s="85">
        <v>0</v>
      </c>
      <c r="AV20" s="85">
        <v>0</v>
      </c>
      <c r="AW20" s="85">
        <v>0</v>
      </c>
      <c r="AX20" s="85">
        <v>0</v>
      </c>
      <c r="AY20" s="85">
        <v>0</v>
      </c>
      <c r="AZ20" s="87">
        <v>0</v>
      </c>
      <c r="BA20" s="84">
        <v>0</v>
      </c>
      <c r="BB20" s="85">
        <v>1</v>
      </c>
      <c r="BC20" s="85">
        <v>0</v>
      </c>
      <c r="BD20" s="85">
        <v>0</v>
      </c>
      <c r="BE20" s="85">
        <v>0</v>
      </c>
      <c r="BF20" s="85">
        <v>0</v>
      </c>
      <c r="BG20" s="85">
        <v>0</v>
      </c>
      <c r="BH20" s="87">
        <v>0</v>
      </c>
      <c r="BI20" s="84">
        <v>1</v>
      </c>
      <c r="BJ20" s="85">
        <v>0</v>
      </c>
      <c r="BK20" s="85">
        <v>0</v>
      </c>
      <c r="BL20" s="85">
        <v>0</v>
      </c>
      <c r="BM20" s="85">
        <v>0</v>
      </c>
      <c r="BN20" s="85">
        <v>0</v>
      </c>
      <c r="BO20" s="85">
        <v>0</v>
      </c>
      <c r="BP20" s="87">
        <v>0</v>
      </c>
      <c r="BQ20" s="49"/>
      <c r="BR20" s="78" t="s">
        <v>35</v>
      </c>
      <c r="BS20" s="84">
        <v>0</v>
      </c>
      <c r="BT20" s="85">
        <v>0</v>
      </c>
      <c r="BU20" s="85">
        <v>0</v>
      </c>
      <c r="BV20" s="85">
        <v>0</v>
      </c>
      <c r="BW20" s="85">
        <v>0</v>
      </c>
      <c r="BX20" s="85">
        <v>1</v>
      </c>
      <c r="BY20" s="85">
        <v>0</v>
      </c>
      <c r="BZ20" s="87">
        <v>0</v>
      </c>
      <c r="CA20" s="84">
        <v>0</v>
      </c>
      <c r="CB20" s="85">
        <v>0</v>
      </c>
      <c r="CC20" s="85">
        <v>0</v>
      </c>
      <c r="CD20" s="85">
        <v>0</v>
      </c>
      <c r="CE20" s="85">
        <v>0</v>
      </c>
      <c r="CF20" s="85">
        <v>0</v>
      </c>
      <c r="CG20" s="85">
        <v>0</v>
      </c>
      <c r="CH20" s="87">
        <v>0</v>
      </c>
      <c r="CI20" s="84">
        <v>0</v>
      </c>
      <c r="CJ20" s="85">
        <v>0</v>
      </c>
      <c r="CK20" s="85">
        <v>0</v>
      </c>
      <c r="CL20" s="85">
        <v>0</v>
      </c>
      <c r="CM20" s="85">
        <v>0</v>
      </c>
      <c r="CN20" s="85">
        <v>0</v>
      </c>
      <c r="CO20" s="85">
        <v>0</v>
      </c>
      <c r="CP20" s="87">
        <v>0</v>
      </c>
      <c r="CQ20" s="84">
        <v>0</v>
      </c>
      <c r="CR20" s="85">
        <v>0</v>
      </c>
      <c r="CS20" s="85">
        <v>0</v>
      </c>
      <c r="CT20" s="85">
        <v>0</v>
      </c>
      <c r="CU20" s="85">
        <v>0</v>
      </c>
      <c r="CV20" s="85">
        <v>0</v>
      </c>
      <c r="CW20" s="85">
        <v>0</v>
      </c>
      <c r="CX20" s="87">
        <v>0</v>
      </c>
      <c r="CY20" s="49"/>
      <c r="CZ20" s="78" t="s">
        <v>35</v>
      </c>
      <c r="DA20" s="84">
        <v>0</v>
      </c>
      <c r="DB20" s="85">
        <v>0</v>
      </c>
      <c r="DC20" s="85">
        <v>0</v>
      </c>
      <c r="DD20" s="85">
        <v>0</v>
      </c>
      <c r="DE20" s="85">
        <v>1</v>
      </c>
      <c r="DF20" s="85">
        <v>0</v>
      </c>
      <c r="DG20" s="85">
        <v>0</v>
      </c>
      <c r="DH20" s="87">
        <v>0</v>
      </c>
      <c r="DI20" s="84">
        <v>1</v>
      </c>
      <c r="DJ20" s="85">
        <v>0</v>
      </c>
      <c r="DK20" s="85">
        <v>0</v>
      </c>
      <c r="DL20" s="85">
        <v>0</v>
      </c>
      <c r="DM20" s="85">
        <v>0</v>
      </c>
      <c r="DN20" s="85">
        <v>1</v>
      </c>
      <c r="DO20" s="85">
        <v>0</v>
      </c>
      <c r="DP20" s="87">
        <v>0</v>
      </c>
      <c r="DQ20" s="84">
        <v>0</v>
      </c>
      <c r="DR20" s="85">
        <v>0</v>
      </c>
      <c r="DS20" s="85">
        <v>0</v>
      </c>
      <c r="DT20" s="85">
        <v>0</v>
      </c>
      <c r="DU20" s="85">
        <v>0</v>
      </c>
      <c r="DV20" s="85">
        <v>0</v>
      </c>
      <c r="DW20" s="85">
        <v>0</v>
      </c>
      <c r="DX20" s="87">
        <v>0</v>
      </c>
      <c r="DY20" s="84">
        <v>0</v>
      </c>
      <c r="DZ20" s="85">
        <v>0</v>
      </c>
      <c r="EA20" s="85">
        <v>0</v>
      </c>
      <c r="EB20" s="85">
        <v>0</v>
      </c>
      <c r="EC20" s="85">
        <v>0</v>
      </c>
      <c r="ED20" s="85">
        <v>0</v>
      </c>
      <c r="EE20" s="85">
        <v>0</v>
      </c>
      <c r="EF20" s="87">
        <v>0</v>
      </c>
      <c r="EG20" s="49"/>
      <c r="EH20" s="78" t="s">
        <v>35</v>
      </c>
      <c r="EI20" s="84">
        <v>0</v>
      </c>
      <c r="EJ20" s="85">
        <v>1</v>
      </c>
      <c r="EK20" s="85">
        <v>0</v>
      </c>
      <c r="EL20" s="85">
        <v>0</v>
      </c>
      <c r="EM20" s="85">
        <v>1</v>
      </c>
      <c r="EN20" s="85">
        <v>0</v>
      </c>
      <c r="EO20" s="85">
        <v>0</v>
      </c>
      <c r="EP20" s="87">
        <v>0</v>
      </c>
      <c r="EQ20" s="84">
        <v>0</v>
      </c>
      <c r="ER20" s="85">
        <v>0</v>
      </c>
      <c r="ES20" s="85">
        <v>0</v>
      </c>
      <c r="ET20" s="85">
        <v>0</v>
      </c>
      <c r="EU20" s="85">
        <v>0</v>
      </c>
      <c r="EV20" s="85">
        <v>0</v>
      </c>
      <c r="EW20" s="85">
        <v>0</v>
      </c>
      <c r="EX20" s="87">
        <v>0</v>
      </c>
      <c r="EY20" s="84">
        <v>2</v>
      </c>
      <c r="EZ20" s="85">
        <v>1</v>
      </c>
      <c r="FA20" s="85">
        <v>1</v>
      </c>
      <c r="FB20" s="85">
        <v>0</v>
      </c>
      <c r="FC20" s="85">
        <v>0</v>
      </c>
      <c r="FD20" s="85">
        <v>0</v>
      </c>
      <c r="FE20" s="85">
        <v>0</v>
      </c>
      <c r="FF20" s="87">
        <v>0</v>
      </c>
      <c r="FG20" s="84">
        <v>1</v>
      </c>
      <c r="FH20" s="85">
        <v>0</v>
      </c>
      <c r="FI20" s="85">
        <v>0</v>
      </c>
      <c r="FJ20" s="85">
        <v>0</v>
      </c>
      <c r="FK20" s="85">
        <v>0</v>
      </c>
      <c r="FL20" s="85">
        <v>0</v>
      </c>
      <c r="FM20" s="85">
        <v>0</v>
      </c>
      <c r="FN20" s="87">
        <v>0</v>
      </c>
    </row>
    <row r="21" spans="1:170" x14ac:dyDescent="0.3">
      <c r="A21" s="49"/>
      <c r="B21" s="76" t="s">
        <v>39</v>
      </c>
      <c r="C21" s="84" t="s">
        <v>160</v>
      </c>
      <c r="D21" s="85">
        <v>9</v>
      </c>
      <c r="E21" s="85">
        <v>0</v>
      </c>
      <c r="F21" s="85">
        <v>0</v>
      </c>
      <c r="G21" s="85">
        <v>3</v>
      </c>
      <c r="H21" s="85">
        <v>9</v>
      </c>
      <c r="I21" s="85">
        <v>2</v>
      </c>
      <c r="J21" s="87" t="s">
        <v>160</v>
      </c>
      <c r="K21" s="84">
        <v>0</v>
      </c>
      <c r="L21" s="85">
        <v>12</v>
      </c>
      <c r="M21" s="85">
        <v>0</v>
      </c>
      <c r="N21" s="85">
        <v>0</v>
      </c>
      <c r="O21" s="85">
        <v>2</v>
      </c>
      <c r="P21" s="85">
        <v>5</v>
      </c>
      <c r="Q21" s="85">
        <v>0</v>
      </c>
      <c r="R21" s="87" t="s">
        <v>160</v>
      </c>
      <c r="S21" s="84">
        <v>0</v>
      </c>
      <c r="T21" s="85">
        <v>17</v>
      </c>
      <c r="U21" s="85">
        <v>2</v>
      </c>
      <c r="V21" s="85">
        <v>1</v>
      </c>
      <c r="W21" s="85">
        <v>3</v>
      </c>
      <c r="X21" s="85">
        <v>4</v>
      </c>
      <c r="Y21" s="85">
        <v>0</v>
      </c>
      <c r="Z21" s="87" t="s">
        <v>160</v>
      </c>
      <c r="AA21" s="84" t="s">
        <v>93</v>
      </c>
      <c r="AB21" s="85" t="s">
        <v>93</v>
      </c>
      <c r="AC21" s="85" t="s">
        <v>93</v>
      </c>
      <c r="AD21" s="85" t="s">
        <v>93</v>
      </c>
      <c r="AE21" s="85" t="s">
        <v>93</v>
      </c>
      <c r="AF21" s="85" t="s">
        <v>93</v>
      </c>
      <c r="AG21" s="85" t="s">
        <v>93</v>
      </c>
      <c r="AH21" s="87" t="s">
        <v>93</v>
      </c>
      <c r="AI21" s="49"/>
      <c r="AJ21" s="76" t="s">
        <v>39</v>
      </c>
      <c r="AK21" s="84">
        <v>0</v>
      </c>
      <c r="AL21" s="85">
        <v>0</v>
      </c>
      <c r="AM21" s="85">
        <v>0</v>
      </c>
      <c r="AN21" s="85">
        <v>0</v>
      </c>
      <c r="AO21" s="85">
        <v>0</v>
      </c>
      <c r="AP21" s="85">
        <v>1</v>
      </c>
      <c r="AQ21" s="85">
        <v>0</v>
      </c>
      <c r="AR21" s="87" t="s">
        <v>160</v>
      </c>
      <c r="AS21" s="84">
        <v>0</v>
      </c>
      <c r="AT21" s="85">
        <v>0</v>
      </c>
      <c r="AU21" s="85">
        <v>2</v>
      </c>
      <c r="AV21" s="85">
        <v>0</v>
      </c>
      <c r="AW21" s="85">
        <v>0</v>
      </c>
      <c r="AX21" s="85">
        <v>0</v>
      </c>
      <c r="AY21" s="85">
        <v>0</v>
      </c>
      <c r="AZ21" s="87" t="s">
        <v>160</v>
      </c>
      <c r="BA21" s="84">
        <v>0</v>
      </c>
      <c r="BB21" s="85">
        <v>0</v>
      </c>
      <c r="BC21" s="85">
        <v>1</v>
      </c>
      <c r="BD21" s="85">
        <v>0</v>
      </c>
      <c r="BE21" s="85">
        <v>0</v>
      </c>
      <c r="BF21" s="85">
        <v>0</v>
      </c>
      <c r="BG21" s="85">
        <v>0</v>
      </c>
      <c r="BH21" s="87" t="s">
        <v>160</v>
      </c>
      <c r="BI21" s="84" t="s">
        <v>93</v>
      </c>
      <c r="BJ21" s="85" t="s">
        <v>93</v>
      </c>
      <c r="BK21" s="85" t="s">
        <v>93</v>
      </c>
      <c r="BL21" s="85" t="s">
        <v>93</v>
      </c>
      <c r="BM21" s="85" t="s">
        <v>93</v>
      </c>
      <c r="BN21" s="85" t="s">
        <v>93</v>
      </c>
      <c r="BO21" s="85" t="s">
        <v>93</v>
      </c>
      <c r="BP21" s="87" t="s">
        <v>93</v>
      </c>
      <c r="BQ21" s="49"/>
      <c r="BR21" s="76" t="s">
        <v>39</v>
      </c>
      <c r="BS21" s="84">
        <v>0</v>
      </c>
      <c r="BT21" s="85">
        <v>1</v>
      </c>
      <c r="BU21" s="85">
        <v>3</v>
      </c>
      <c r="BV21" s="85">
        <v>0</v>
      </c>
      <c r="BW21" s="85">
        <v>3</v>
      </c>
      <c r="BX21" s="85">
        <v>3</v>
      </c>
      <c r="BY21" s="85">
        <v>0</v>
      </c>
      <c r="BZ21" s="87" t="s">
        <v>160</v>
      </c>
      <c r="CA21" s="84">
        <v>0</v>
      </c>
      <c r="CB21" s="85">
        <v>2</v>
      </c>
      <c r="CC21" s="85">
        <v>6</v>
      </c>
      <c r="CD21" s="85">
        <v>2</v>
      </c>
      <c r="CE21" s="85">
        <v>1</v>
      </c>
      <c r="CF21" s="85">
        <v>0</v>
      </c>
      <c r="CG21" s="85">
        <v>0</v>
      </c>
      <c r="CH21" s="87" t="s">
        <v>160</v>
      </c>
      <c r="CI21" s="84">
        <v>0</v>
      </c>
      <c r="CJ21" s="85">
        <v>0</v>
      </c>
      <c r="CK21" s="85">
        <v>4</v>
      </c>
      <c r="CL21" s="85">
        <v>2</v>
      </c>
      <c r="CM21" s="85">
        <v>3</v>
      </c>
      <c r="CN21" s="85">
        <v>1</v>
      </c>
      <c r="CO21" s="85">
        <v>0</v>
      </c>
      <c r="CP21" s="87" t="s">
        <v>160</v>
      </c>
      <c r="CQ21" s="84" t="s">
        <v>93</v>
      </c>
      <c r="CR21" s="85" t="s">
        <v>93</v>
      </c>
      <c r="CS21" s="85" t="s">
        <v>93</v>
      </c>
      <c r="CT21" s="85" t="s">
        <v>93</v>
      </c>
      <c r="CU21" s="85" t="s">
        <v>93</v>
      </c>
      <c r="CV21" s="85" t="s">
        <v>93</v>
      </c>
      <c r="CW21" s="85" t="s">
        <v>93</v>
      </c>
      <c r="CX21" s="87" t="s">
        <v>93</v>
      </c>
      <c r="CY21" s="49"/>
      <c r="CZ21" s="76" t="s">
        <v>39</v>
      </c>
      <c r="DA21" s="84">
        <v>1</v>
      </c>
      <c r="DB21" s="85">
        <v>3</v>
      </c>
      <c r="DC21" s="85">
        <v>8</v>
      </c>
      <c r="DD21" s="85">
        <v>0</v>
      </c>
      <c r="DE21" s="85">
        <v>2</v>
      </c>
      <c r="DF21" s="85">
        <v>0</v>
      </c>
      <c r="DG21" s="85">
        <v>0</v>
      </c>
      <c r="DH21" s="87" t="s">
        <v>160</v>
      </c>
      <c r="DI21" s="84">
        <v>2</v>
      </c>
      <c r="DJ21" s="85">
        <v>6</v>
      </c>
      <c r="DK21" s="85">
        <v>11</v>
      </c>
      <c r="DL21" s="85">
        <v>2</v>
      </c>
      <c r="DM21" s="85">
        <v>1</v>
      </c>
      <c r="DN21" s="85">
        <v>1</v>
      </c>
      <c r="DO21" s="85">
        <v>0</v>
      </c>
      <c r="DP21" s="87" t="s">
        <v>160</v>
      </c>
      <c r="DQ21" s="84">
        <v>0</v>
      </c>
      <c r="DR21" s="85">
        <v>1</v>
      </c>
      <c r="DS21" s="85">
        <v>3</v>
      </c>
      <c r="DT21" s="85">
        <v>0</v>
      </c>
      <c r="DU21" s="85">
        <v>0</v>
      </c>
      <c r="DV21" s="85">
        <v>0</v>
      </c>
      <c r="DW21" s="85">
        <v>0</v>
      </c>
      <c r="DX21" s="87" t="s">
        <v>160</v>
      </c>
      <c r="DY21" s="84" t="s">
        <v>93</v>
      </c>
      <c r="DZ21" s="85" t="s">
        <v>93</v>
      </c>
      <c r="EA21" s="85" t="s">
        <v>93</v>
      </c>
      <c r="EB21" s="85" t="s">
        <v>93</v>
      </c>
      <c r="EC21" s="85" t="s">
        <v>93</v>
      </c>
      <c r="ED21" s="85" t="s">
        <v>93</v>
      </c>
      <c r="EE21" s="85" t="s">
        <v>93</v>
      </c>
      <c r="EF21" s="87" t="s">
        <v>93</v>
      </c>
      <c r="EG21" s="49"/>
      <c r="EH21" s="76" t="s">
        <v>39</v>
      </c>
      <c r="EI21" s="84">
        <v>0</v>
      </c>
      <c r="EJ21" s="85">
        <v>7</v>
      </c>
      <c r="EK21" s="85">
        <v>21</v>
      </c>
      <c r="EL21" s="85">
        <v>0</v>
      </c>
      <c r="EM21" s="85">
        <v>1</v>
      </c>
      <c r="EN21" s="85">
        <v>3</v>
      </c>
      <c r="EO21" s="85">
        <v>0</v>
      </c>
      <c r="EP21" s="87" t="s">
        <v>160</v>
      </c>
      <c r="EQ21" s="84">
        <v>0</v>
      </c>
      <c r="ER21" s="85">
        <v>3</v>
      </c>
      <c r="ES21" s="85">
        <v>17</v>
      </c>
      <c r="ET21" s="85">
        <v>0</v>
      </c>
      <c r="EU21" s="85">
        <v>2</v>
      </c>
      <c r="EV21" s="85">
        <v>0</v>
      </c>
      <c r="EW21" s="85">
        <v>0</v>
      </c>
      <c r="EX21" s="87" t="s">
        <v>160</v>
      </c>
      <c r="EY21" s="84">
        <v>0</v>
      </c>
      <c r="EZ21" s="85">
        <v>3</v>
      </c>
      <c r="FA21" s="85">
        <v>9</v>
      </c>
      <c r="FB21" s="85">
        <v>1</v>
      </c>
      <c r="FC21" s="85">
        <v>1</v>
      </c>
      <c r="FD21" s="85">
        <v>1</v>
      </c>
      <c r="FE21" s="85">
        <v>2</v>
      </c>
      <c r="FF21" s="87" t="s">
        <v>160</v>
      </c>
      <c r="FG21" s="84" t="s">
        <v>93</v>
      </c>
      <c r="FH21" s="85" t="s">
        <v>93</v>
      </c>
      <c r="FI21" s="85" t="s">
        <v>93</v>
      </c>
      <c r="FJ21" s="85" t="s">
        <v>93</v>
      </c>
      <c r="FK21" s="85" t="s">
        <v>93</v>
      </c>
      <c r="FL21" s="85" t="s">
        <v>93</v>
      </c>
      <c r="FM21" s="85" t="s">
        <v>93</v>
      </c>
      <c r="FN21" s="87" t="s">
        <v>93</v>
      </c>
    </row>
    <row r="22" spans="1:170" x14ac:dyDescent="0.3">
      <c r="A22" s="49"/>
      <c r="B22" s="76" t="s">
        <v>42</v>
      </c>
      <c r="C22" s="84" t="s">
        <v>160</v>
      </c>
      <c r="D22" s="85">
        <v>0</v>
      </c>
      <c r="E22" s="85" t="s">
        <v>160</v>
      </c>
      <c r="F22" s="85" t="s">
        <v>160</v>
      </c>
      <c r="G22" s="85">
        <v>1</v>
      </c>
      <c r="H22" s="85">
        <v>0</v>
      </c>
      <c r="I22" s="85">
        <v>0</v>
      </c>
      <c r="J22" s="87" t="s">
        <v>160</v>
      </c>
      <c r="K22" s="84" t="s">
        <v>160</v>
      </c>
      <c r="L22" s="85">
        <v>0</v>
      </c>
      <c r="M22" s="85" t="s">
        <v>160</v>
      </c>
      <c r="N22" s="85" t="s">
        <v>160</v>
      </c>
      <c r="O22" s="85">
        <v>0</v>
      </c>
      <c r="P22" s="85">
        <v>0</v>
      </c>
      <c r="Q22" s="85">
        <v>0</v>
      </c>
      <c r="R22" s="87" t="s">
        <v>160</v>
      </c>
      <c r="S22" s="84" t="s">
        <v>160</v>
      </c>
      <c r="T22" s="85">
        <v>0</v>
      </c>
      <c r="U22" s="85">
        <v>0</v>
      </c>
      <c r="V22" s="85" t="s">
        <v>160</v>
      </c>
      <c r="W22" s="85">
        <v>0</v>
      </c>
      <c r="X22" s="85">
        <v>0</v>
      </c>
      <c r="Y22" s="85">
        <v>0</v>
      </c>
      <c r="Z22" s="87" t="s">
        <v>160</v>
      </c>
      <c r="AA22" s="84"/>
      <c r="AB22" s="85"/>
      <c r="AC22" s="85"/>
      <c r="AD22" s="85"/>
      <c r="AE22" s="85"/>
      <c r="AF22" s="85"/>
      <c r="AG22" s="85"/>
      <c r="AH22" s="87"/>
      <c r="AI22" s="49"/>
      <c r="AJ22" s="76" t="s">
        <v>42</v>
      </c>
      <c r="AK22" s="84" t="s">
        <v>160</v>
      </c>
      <c r="AL22" s="85">
        <v>0</v>
      </c>
      <c r="AM22" s="85" t="s">
        <v>160</v>
      </c>
      <c r="AN22" s="85" t="s">
        <v>160</v>
      </c>
      <c r="AO22" s="85" t="s">
        <v>160</v>
      </c>
      <c r="AP22" s="85" t="s">
        <v>160</v>
      </c>
      <c r="AQ22" s="85" t="s">
        <v>160</v>
      </c>
      <c r="AR22" s="87" t="s">
        <v>160</v>
      </c>
      <c r="AS22" s="84" t="s">
        <v>160</v>
      </c>
      <c r="AT22" s="85" t="s">
        <v>160</v>
      </c>
      <c r="AU22" s="85" t="s">
        <v>160</v>
      </c>
      <c r="AV22" s="85" t="s">
        <v>160</v>
      </c>
      <c r="AW22" s="85">
        <v>0</v>
      </c>
      <c r="AX22" s="85">
        <v>0</v>
      </c>
      <c r="AY22" s="85" t="s">
        <v>160</v>
      </c>
      <c r="AZ22" s="87" t="s">
        <v>160</v>
      </c>
      <c r="BA22" s="84" t="s">
        <v>160</v>
      </c>
      <c r="BB22" s="85" t="s">
        <v>160</v>
      </c>
      <c r="BC22" s="85" t="s">
        <v>160</v>
      </c>
      <c r="BD22" s="85" t="s">
        <v>160</v>
      </c>
      <c r="BE22" s="85">
        <v>0</v>
      </c>
      <c r="BF22" s="85">
        <v>0</v>
      </c>
      <c r="BG22" s="85" t="s">
        <v>160</v>
      </c>
      <c r="BH22" s="87" t="s">
        <v>160</v>
      </c>
      <c r="BI22" s="84"/>
      <c r="BJ22" s="85"/>
      <c r="BK22" s="85"/>
      <c r="BL22" s="85"/>
      <c r="BM22" s="85"/>
      <c r="BN22" s="85"/>
      <c r="BO22" s="85"/>
      <c r="BP22" s="87"/>
      <c r="BQ22" s="49"/>
      <c r="BR22" s="76" t="s">
        <v>42</v>
      </c>
      <c r="BS22" s="84" t="s">
        <v>160</v>
      </c>
      <c r="BT22" s="85">
        <v>0</v>
      </c>
      <c r="BU22" s="85" t="s">
        <v>160</v>
      </c>
      <c r="BV22" s="85">
        <v>0</v>
      </c>
      <c r="BW22" s="85" t="s">
        <v>160</v>
      </c>
      <c r="BX22" s="85">
        <v>0</v>
      </c>
      <c r="BY22" s="85" t="s">
        <v>160</v>
      </c>
      <c r="BZ22" s="87" t="s">
        <v>160</v>
      </c>
      <c r="CA22" s="84" t="s">
        <v>160</v>
      </c>
      <c r="CB22" s="85">
        <v>0</v>
      </c>
      <c r="CC22" s="85" t="s">
        <v>160</v>
      </c>
      <c r="CD22" s="85" t="s">
        <v>160</v>
      </c>
      <c r="CE22" s="85">
        <v>0</v>
      </c>
      <c r="CF22" s="85">
        <v>0</v>
      </c>
      <c r="CG22" s="85">
        <v>0</v>
      </c>
      <c r="CH22" s="87" t="s">
        <v>160</v>
      </c>
      <c r="CI22" s="84" t="s">
        <v>160</v>
      </c>
      <c r="CJ22" s="85" t="s">
        <v>160</v>
      </c>
      <c r="CK22" s="85" t="s">
        <v>160</v>
      </c>
      <c r="CL22" s="85" t="s">
        <v>160</v>
      </c>
      <c r="CM22" s="85">
        <v>0</v>
      </c>
      <c r="CN22" s="85" t="s">
        <v>160</v>
      </c>
      <c r="CO22" s="85" t="s">
        <v>160</v>
      </c>
      <c r="CP22" s="87" t="s">
        <v>160</v>
      </c>
      <c r="CQ22" s="84"/>
      <c r="CR22" s="85"/>
      <c r="CS22" s="85"/>
      <c r="CT22" s="85"/>
      <c r="CU22" s="85"/>
      <c r="CV22" s="85"/>
      <c r="CW22" s="85"/>
      <c r="CX22" s="87"/>
      <c r="CY22" s="49"/>
      <c r="CZ22" s="76" t="s">
        <v>42</v>
      </c>
      <c r="DA22" s="84" t="s">
        <v>160</v>
      </c>
      <c r="DB22" s="85">
        <v>0</v>
      </c>
      <c r="DC22" s="85" t="s">
        <v>160</v>
      </c>
      <c r="DD22" s="85">
        <v>0</v>
      </c>
      <c r="DE22" s="85" t="s">
        <v>160</v>
      </c>
      <c r="DF22" s="85">
        <v>0</v>
      </c>
      <c r="DG22" s="85" t="s">
        <v>160</v>
      </c>
      <c r="DH22" s="87" t="s">
        <v>160</v>
      </c>
      <c r="DI22" s="84" t="s">
        <v>160</v>
      </c>
      <c r="DJ22" s="85">
        <v>0</v>
      </c>
      <c r="DK22" s="85">
        <v>0</v>
      </c>
      <c r="DL22" s="85" t="s">
        <v>160</v>
      </c>
      <c r="DM22" s="85">
        <v>0</v>
      </c>
      <c r="DN22" s="85">
        <v>0</v>
      </c>
      <c r="DO22" s="85" t="s">
        <v>160</v>
      </c>
      <c r="DP22" s="87" t="s">
        <v>160</v>
      </c>
      <c r="DQ22" s="84" t="s">
        <v>160</v>
      </c>
      <c r="DR22" s="85" t="s">
        <v>160</v>
      </c>
      <c r="DS22" s="85">
        <v>1</v>
      </c>
      <c r="DT22" s="85" t="s">
        <v>160</v>
      </c>
      <c r="DU22" s="85" t="s">
        <v>160</v>
      </c>
      <c r="DV22" s="85">
        <v>0</v>
      </c>
      <c r="DW22" s="85" t="s">
        <v>160</v>
      </c>
      <c r="DX22" s="87" t="s">
        <v>160</v>
      </c>
      <c r="DY22" s="84"/>
      <c r="DZ22" s="85"/>
      <c r="EA22" s="85"/>
      <c r="EB22" s="85"/>
      <c r="EC22" s="85"/>
      <c r="ED22" s="85"/>
      <c r="EE22" s="85"/>
      <c r="EF22" s="87"/>
      <c r="EG22" s="49"/>
      <c r="EH22" s="76" t="s">
        <v>42</v>
      </c>
      <c r="EI22" s="84" t="s">
        <v>160</v>
      </c>
      <c r="EJ22" s="85" t="s">
        <v>160</v>
      </c>
      <c r="EK22" s="85">
        <v>0</v>
      </c>
      <c r="EL22" s="85" t="s">
        <v>160</v>
      </c>
      <c r="EM22" s="85" t="s">
        <v>160</v>
      </c>
      <c r="EN22" s="85">
        <v>0</v>
      </c>
      <c r="EO22" s="85">
        <v>0</v>
      </c>
      <c r="EP22" s="87" t="s">
        <v>160</v>
      </c>
      <c r="EQ22" s="84" t="s">
        <v>160</v>
      </c>
      <c r="ER22" s="85">
        <v>0</v>
      </c>
      <c r="ES22" s="85">
        <v>0</v>
      </c>
      <c r="ET22" s="85" t="s">
        <v>160</v>
      </c>
      <c r="EU22" s="85">
        <v>0</v>
      </c>
      <c r="EV22" s="85">
        <v>0</v>
      </c>
      <c r="EW22" s="85">
        <v>0</v>
      </c>
      <c r="EX22" s="87" t="s">
        <v>160</v>
      </c>
      <c r="EY22" s="84">
        <v>0</v>
      </c>
      <c r="EZ22" s="85">
        <v>0</v>
      </c>
      <c r="FA22" s="85">
        <v>0</v>
      </c>
      <c r="FB22" s="85">
        <v>0</v>
      </c>
      <c r="FC22" s="85">
        <v>0</v>
      </c>
      <c r="FD22" s="85">
        <v>0</v>
      </c>
      <c r="FE22" s="85">
        <v>0</v>
      </c>
      <c r="FF22" s="87" t="s">
        <v>160</v>
      </c>
      <c r="FG22" s="84"/>
      <c r="FH22" s="85"/>
      <c r="FI22" s="85"/>
      <c r="FJ22" s="85"/>
      <c r="FK22" s="85"/>
      <c r="FL22" s="85"/>
      <c r="FM22" s="85"/>
      <c r="FN22" s="87"/>
    </row>
    <row r="23" spans="1:170" x14ac:dyDescent="0.3">
      <c r="A23" s="49"/>
      <c r="B23" s="76" t="s">
        <v>44</v>
      </c>
      <c r="C23" s="84" t="s">
        <v>160</v>
      </c>
      <c r="D23" s="85">
        <v>2</v>
      </c>
      <c r="E23" s="85">
        <v>0</v>
      </c>
      <c r="F23" s="85">
        <v>0</v>
      </c>
      <c r="G23" s="85">
        <v>0</v>
      </c>
      <c r="H23" s="85">
        <v>1</v>
      </c>
      <c r="I23" s="85">
        <v>0</v>
      </c>
      <c r="J23" s="87">
        <v>0</v>
      </c>
      <c r="K23" s="84">
        <v>0</v>
      </c>
      <c r="L23" s="85">
        <v>1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7">
        <v>0</v>
      </c>
      <c r="S23" s="84" t="s">
        <v>160</v>
      </c>
      <c r="T23" s="85">
        <v>1</v>
      </c>
      <c r="U23" s="85" t="s">
        <v>160</v>
      </c>
      <c r="V23" s="85">
        <v>0</v>
      </c>
      <c r="W23" s="85">
        <v>0</v>
      </c>
      <c r="X23" s="85">
        <v>2</v>
      </c>
      <c r="Y23" s="85">
        <v>0</v>
      </c>
      <c r="Z23" s="87">
        <v>0</v>
      </c>
      <c r="AA23" s="84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0</v>
      </c>
      <c r="AG23" s="85">
        <v>0</v>
      </c>
      <c r="AH23" s="87">
        <v>0</v>
      </c>
      <c r="AI23" s="49"/>
      <c r="AJ23" s="76" t="s">
        <v>44</v>
      </c>
      <c r="AK23" s="84">
        <v>0</v>
      </c>
      <c r="AL23" s="85">
        <v>0</v>
      </c>
      <c r="AM23" s="85">
        <v>0</v>
      </c>
      <c r="AN23" s="85">
        <v>0</v>
      </c>
      <c r="AO23" s="85">
        <v>0</v>
      </c>
      <c r="AP23" s="85">
        <v>0</v>
      </c>
      <c r="AQ23" s="85">
        <v>0</v>
      </c>
      <c r="AR23" s="87">
        <v>0</v>
      </c>
      <c r="AS23" s="84">
        <v>0</v>
      </c>
      <c r="AT23" s="85">
        <v>0</v>
      </c>
      <c r="AU23" s="85">
        <v>0</v>
      </c>
      <c r="AV23" s="85" t="s">
        <v>160</v>
      </c>
      <c r="AW23" s="85">
        <v>0</v>
      </c>
      <c r="AX23" s="85">
        <v>0</v>
      </c>
      <c r="AY23" s="85">
        <v>0</v>
      </c>
      <c r="AZ23" s="87"/>
      <c r="BA23" s="84" t="s">
        <v>160</v>
      </c>
      <c r="BB23" s="85">
        <v>0</v>
      </c>
      <c r="BC23" s="85">
        <v>0</v>
      </c>
      <c r="BD23" s="85">
        <v>0</v>
      </c>
      <c r="BE23" s="85">
        <v>0</v>
      </c>
      <c r="BF23" s="85">
        <v>0</v>
      </c>
      <c r="BG23" s="85">
        <v>0</v>
      </c>
      <c r="BH23" s="87" t="s">
        <v>160</v>
      </c>
      <c r="BI23" s="84">
        <v>0</v>
      </c>
      <c r="BJ23" s="85">
        <v>0</v>
      </c>
      <c r="BK23" s="85">
        <v>0</v>
      </c>
      <c r="BL23" s="85">
        <v>0</v>
      </c>
      <c r="BM23" s="85">
        <v>0</v>
      </c>
      <c r="BN23" s="85">
        <v>0</v>
      </c>
      <c r="BO23" s="85">
        <v>0</v>
      </c>
      <c r="BP23" s="87">
        <v>0</v>
      </c>
      <c r="BQ23" s="49"/>
      <c r="BR23" s="76" t="s">
        <v>44</v>
      </c>
      <c r="BS23" s="84" t="s">
        <v>160</v>
      </c>
      <c r="BT23" s="85">
        <v>0</v>
      </c>
      <c r="BU23" s="85">
        <v>0</v>
      </c>
      <c r="BV23" s="85">
        <v>0</v>
      </c>
      <c r="BW23" s="85">
        <v>0</v>
      </c>
      <c r="BX23" s="85">
        <v>0</v>
      </c>
      <c r="BY23" s="85">
        <v>0</v>
      </c>
      <c r="BZ23" s="87" t="s">
        <v>160</v>
      </c>
      <c r="CA23" s="84">
        <v>0</v>
      </c>
      <c r="CB23" s="85">
        <v>0</v>
      </c>
      <c r="CC23" s="85">
        <v>0</v>
      </c>
      <c r="CD23" s="85">
        <v>0</v>
      </c>
      <c r="CE23" s="85">
        <v>0</v>
      </c>
      <c r="CF23" s="85">
        <v>0</v>
      </c>
      <c r="CG23" s="85" t="s">
        <v>160</v>
      </c>
      <c r="CH23" s="87">
        <v>0</v>
      </c>
      <c r="CI23" s="84">
        <v>0</v>
      </c>
      <c r="CJ23" s="85">
        <v>0</v>
      </c>
      <c r="CK23" s="85">
        <v>0</v>
      </c>
      <c r="CL23" s="85">
        <v>0</v>
      </c>
      <c r="CM23" s="85">
        <v>0</v>
      </c>
      <c r="CN23" s="85">
        <v>0</v>
      </c>
      <c r="CO23" s="85">
        <v>0</v>
      </c>
      <c r="CP23" s="87" t="s">
        <v>160</v>
      </c>
      <c r="CQ23" s="84">
        <v>0</v>
      </c>
      <c r="CR23" s="85">
        <v>0</v>
      </c>
      <c r="CS23" s="85">
        <v>1</v>
      </c>
      <c r="CT23" s="85">
        <v>0</v>
      </c>
      <c r="CU23" s="85">
        <v>0</v>
      </c>
      <c r="CV23" s="85">
        <v>0</v>
      </c>
      <c r="CW23" s="85">
        <v>0</v>
      </c>
      <c r="CX23" s="87">
        <v>0</v>
      </c>
      <c r="CY23" s="49"/>
      <c r="CZ23" s="76" t="s">
        <v>44</v>
      </c>
      <c r="DA23" s="84">
        <v>0</v>
      </c>
      <c r="DB23" s="85">
        <v>0</v>
      </c>
      <c r="DC23" s="85">
        <v>0</v>
      </c>
      <c r="DD23" s="85" t="s">
        <v>160</v>
      </c>
      <c r="DE23" s="85">
        <v>0</v>
      </c>
      <c r="DF23" s="85">
        <v>0</v>
      </c>
      <c r="DG23" s="85">
        <v>0</v>
      </c>
      <c r="DH23" s="87" t="s">
        <v>160</v>
      </c>
      <c r="DI23" s="84">
        <v>0</v>
      </c>
      <c r="DJ23" s="85">
        <v>0</v>
      </c>
      <c r="DK23" s="85">
        <v>0</v>
      </c>
      <c r="DL23" s="85">
        <v>0</v>
      </c>
      <c r="DM23" s="85">
        <v>0</v>
      </c>
      <c r="DN23" s="85">
        <v>0</v>
      </c>
      <c r="DO23" s="85">
        <v>0</v>
      </c>
      <c r="DP23" s="87" t="s">
        <v>160</v>
      </c>
      <c r="DQ23" s="84">
        <v>0</v>
      </c>
      <c r="DR23" s="85">
        <v>0</v>
      </c>
      <c r="DS23" s="85">
        <v>0</v>
      </c>
      <c r="DT23" s="85">
        <v>0</v>
      </c>
      <c r="DU23" s="85">
        <v>0</v>
      </c>
      <c r="DV23" s="85">
        <v>0</v>
      </c>
      <c r="DW23" s="85">
        <v>0</v>
      </c>
      <c r="DX23" s="87" t="s">
        <v>160</v>
      </c>
      <c r="DY23" s="84">
        <v>0</v>
      </c>
      <c r="DZ23" s="85">
        <v>0</v>
      </c>
      <c r="EA23" s="85">
        <v>0</v>
      </c>
      <c r="EB23" s="85">
        <v>0</v>
      </c>
      <c r="EC23" s="85">
        <v>0</v>
      </c>
      <c r="ED23" s="85">
        <v>0</v>
      </c>
      <c r="EE23" s="85">
        <v>0</v>
      </c>
      <c r="EF23" s="87">
        <v>0</v>
      </c>
      <c r="EG23" s="49"/>
      <c r="EH23" s="76" t="s">
        <v>44</v>
      </c>
      <c r="EI23" s="84">
        <v>0</v>
      </c>
      <c r="EJ23" s="85">
        <v>1</v>
      </c>
      <c r="EK23" s="85">
        <v>1</v>
      </c>
      <c r="EL23" s="85" t="s">
        <v>160</v>
      </c>
      <c r="EM23" s="85">
        <v>0</v>
      </c>
      <c r="EN23" s="85">
        <v>0</v>
      </c>
      <c r="EO23" s="85">
        <v>0</v>
      </c>
      <c r="EP23" s="87" t="s">
        <v>160</v>
      </c>
      <c r="EQ23" s="84">
        <v>0</v>
      </c>
      <c r="ER23" s="85">
        <v>0</v>
      </c>
      <c r="ES23" s="85">
        <v>0</v>
      </c>
      <c r="ET23" s="85">
        <v>0</v>
      </c>
      <c r="EU23" s="85">
        <v>0</v>
      </c>
      <c r="EV23" s="85">
        <v>0</v>
      </c>
      <c r="EW23" s="85">
        <v>0</v>
      </c>
      <c r="EX23" s="87">
        <v>0</v>
      </c>
      <c r="EY23" s="84">
        <v>0</v>
      </c>
      <c r="EZ23" s="85">
        <v>0</v>
      </c>
      <c r="FA23" s="85">
        <v>0</v>
      </c>
      <c r="FB23" s="85" t="s">
        <v>160</v>
      </c>
      <c r="FC23" s="85">
        <v>1</v>
      </c>
      <c r="FD23" s="85">
        <v>0</v>
      </c>
      <c r="FE23" s="85">
        <v>0</v>
      </c>
      <c r="FF23" s="87" t="s">
        <v>160</v>
      </c>
      <c r="FG23" s="84">
        <v>0</v>
      </c>
      <c r="FH23" s="85">
        <v>0</v>
      </c>
      <c r="FI23" s="85">
        <v>0</v>
      </c>
      <c r="FJ23" s="85">
        <v>0</v>
      </c>
      <c r="FK23" s="85">
        <v>0</v>
      </c>
      <c r="FL23" s="85">
        <v>0</v>
      </c>
      <c r="FM23" s="85">
        <v>0</v>
      </c>
      <c r="FN23" s="87">
        <v>0</v>
      </c>
    </row>
    <row r="24" spans="1:170" x14ac:dyDescent="0.3">
      <c r="A24" s="49"/>
      <c r="B24" s="76" t="s">
        <v>41</v>
      </c>
      <c r="C24" s="84">
        <v>0</v>
      </c>
      <c r="D24" s="85">
        <v>1</v>
      </c>
      <c r="E24" s="85">
        <v>1</v>
      </c>
      <c r="F24" s="85">
        <v>0</v>
      </c>
      <c r="G24" s="85">
        <v>0</v>
      </c>
      <c r="H24" s="85">
        <v>1</v>
      </c>
      <c r="I24" s="85">
        <v>0</v>
      </c>
      <c r="J24" s="87">
        <v>0</v>
      </c>
      <c r="K24" s="84" t="s">
        <v>160</v>
      </c>
      <c r="L24" s="85">
        <v>2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7" t="s">
        <v>160</v>
      </c>
      <c r="S24" s="84" t="s">
        <v>160</v>
      </c>
      <c r="T24" s="85">
        <v>0</v>
      </c>
      <c r="U24" s="85">
        <v>0</v>
      </c>
      <c r="V24" s="85">
        <v>0</v>
      </c>
      <c r="W24" s="85">
        <v>0</v>
      </c>
      <c r="X24" s="85">
        <v>0</v>
      </c>
      <c r="Y24" s="85">
        <v>0</v>
      </c>
      <c r="Z24" s="87">
        <v>0</v>
      </c>
      <c r="AA24" s="84">
        <v>0</v>
      </c>
      <c r="AB24" s="85">
        <v>1</v>
      </c>
      <c r="AC24" s="85">
        <v>0</v>
      </c>
      <c r="AD24" s="85">
        <v>0</v>
      </c>
      <c r="AE24" s="85">
        <v>1</v>
      </c>
      <c r="AF24" s="85">
        <v>0</v>
      </c>
      <c r="AG24" s="85">
        <v>0</v>
      </c>
      <c r="AH24" s="87">
        <v>0</v>
      </c>
      <c r="AI24" s="49"/>
      <c r="AJ24" s="76" t="s">
        <v>41</v>
      </c>
      <c r="AK24" s="84">
        <v>1</v>
      </c>
      <c r="AL24" s="85">
        <v>0</v>
      </c>
      <c r="AM24" s="85">
        <v>0</v>
      </c>
      <c r="AN24" s="85">
        <v>0</v>
      </c>
      <c r="AO24" s="85">
        <v>0</v>
      </c>
      <c r="AP24" s="85">
        <v>0</v>
      </c>
      <c r="AQ24" s="85">
        <v>0</v>
      </c>
      <c r="AR24" s="87">
        <v>0</v>
      </c>
      <c r="AS24" s="84">
        <v>0</v>
      </c>
      <c r="AT24" s="85">
        <v>0</v>
      </c>
      <c r="AU24" s="85">
        <v>0</v>
      </c>
      <c r="AV24" s="85">
        <v>1</v>
      </c>
      <c r="AW24" s="85">
        <v>0</v>
      </c>
      <c r="AX24" s="85">
        <v>0</v>
      </c>
      <c r="AY24" s="85">
        <v>0</v>
      </c>
      <c r="AZ24" s="87">
        <v>0</v>
      </c>
      <c r="BA24" s="84">
        <v>0</v>
      </c>
      <c r="BB24" s="85">
        <v>0</v>
      </c>
      <c r="BC24" s="85">
        <v>0</v>
      </c>
      <c r="BD24" s="85">
        <v>0</v>
      </c>
      <c r="BE24" s="85">
        <v>0</v>
      </c>
      <c r="BF24" s="85">
        <v>0</v>
      </c>
      <c r="BG24" s="85">
        <v>1</v>
      </c>
      <c r="BH24" s="87">
        <v>0</v>
      </c>
      <c r="BI24" s="84">
        <v>0</v>
      </c>
      <c r="BJ24" s="85">
        <v>0</v>
      </c>
      <c r="BK24" s="85">
        <v>0</v>
      </c>
      <c r="BL24" s="85">
        <v>0</v>
      </c>
      <c r="BM24" s="85">
        <v>0</v>
      </c>
      <c r="BN24" s="85">
        <v>0</v>
      </c>
      <c r="BO24" s="85">
        <v>0</v>
      </c>
      <c r="BP24" s="87">
        <v>0</v>
      </c>
      <c r="BQ24" s="49"/>
      <c r="BR24" s="76" t="s">
        <v>41</v>
      </c>
      <c r="BS24" s="84">
        <v>0</v>
      </c>
      <c r="BT24" s="85">
        <v>0</v>
      </c>
      <c r="BU24" s="85">
        <v>0</v>
      </c>
      <c r="BV24" s="85">
        <v>0</v>
      </c>
      <c r="BW24" s="85">
        <v>0</v>
      </c>
      <c r="BX24" s="85">
        <v>0</v>
      </c>
      <c r="BY24" s="85">
        <v>0</v>
      </c>
      <c r="BZ24" s="87">
        <v>0</v>
      </c>
      <c r="CA24" s="84">
        <v>0</v>
      </c>
      <c r="CB24" s="85">
        <v>0</v>
      </c>
      <c r="CC24" s="85">
        <v>0</v>
      </c>
      <c r="CD24" s="85">
        <v>0</v>
      </c>
      <c r="CE24" s="85">
        <v>0</v>
      </c>
      <c r="CF24" s="85">
        <v>0</v>
      </c>
      <c r="CG24" s="85">
        <v>0</v>
      </c>
      <c r="CH24" s="87">
        <v>0</v>
      </c>
      <c r="CI24" s="84">
        <v>0</v>
      </c>
      <c r="CJ24" s="85">
        <v>0</v>
      </c>
      <c r="CK24" s="85">
        <v>0</v>
      </c>
      <c r="CL24" s="85">
        <v>0</v>
      </c>
      <c r="CM24" s="85">
        <v>0</v>
      </c>
      <c r="CN24" s="85">
        <v>0</v>
      </c>
      <c r="CO24" s="85">
        <v>0</v>
      </c>
      <c r="CP24" s="87">
        <v>0</v>
      </c>
      <c r="CQ24" s="84">
        <v>0</v>
      </c>
      <c r="CR24" s="85">
        <v>1</v>
      </c>
      <c r="CS24" s="85">
        <v>0</v>
      </c>
      <c r="CT24" s="85">
        <v>0</v>
      </c>
      <c r="CU24" s="85">
        <v>0</v>
      </c>
      <c r="CV24" s="85">
        <v>0</v>
      </c>
      <c r="CW24" s="85">
        <v>0</v>
      </c>
      <c r="CX24" s="87">
        <v>0</v>
      </c>
      <c r="CY24" s="49"/>
      <c r="CZ24" s="76" t="s">
        <v>41</v>
      </c>
      <c r="DA24" s="84">
        <v>0</v>
      </c>
      <c r="DB24" s="85">
        <v>0</v>
      </c>
      <c r="DC24" s="85">
        <v>0</v>
      </c>
      <c r="DD24" s="85">
        <v>0</v>
      </c>
      <c r="DE24" s="85">
        <v>0</v>
      </c>
      <c r="DF24" s="85">
        <v>1</v>
      </c>
      <c r="DG24" s="85">
        <v>0</v>
      </c>
      <c r="DH24" s="87">
        <v>0</v>
      </c>
      <c r="DI24" s="84">
        <v>0</v>
      </c>
      <c r="DJ24" s="85">
        <v>0</v>
      </c>
      <c r="DK24" s="85">
        <v>0</v>
      </c>
      <c r="DL24" s="85">
        <v>0</v>
      </c>
      <c r="DM24" s="85">
        <v>0</v>
      </c>
      <c r="DN24" s="85">
        <v>0</v>
      </c>
      <c r="DO24" s="85">
        <v>0</v>
      </c>
      <c r="DP24" s="87">
        <v>0</v>
      </c>
      <c r="DQ24" s="84">
        <v>0</v>
      </c>
      <c r="DR24" s="85">
        <v>0</v>
      </c>
      <c r="DS24" s="85">
        <v>0</v>
      </c>
      <c r="DT24" s="85">
        <v>0</v>
      </c>
      <c r="DU24" s="85">
        <v>0</v>
      </c>
      <c r="DV24" s="85">
        <v>0</v>
      </c>
      <c r="DW24" s="85">
        <v>0</v>
      </c>
      <c r="DX24" s="87" t="s">
        <v>160</v>
      </c>
      <c r="DY24" s="84">
        <v>0</v>
      </c>
      <c r="DZ24" s="85">
        <v>0</v>
      </c>
      <c r="EA24" s="85">
        <v>0</v>
      </c>
      <c r="EB24" s="85">
        <v>0</v>
      </c>
      <c r="EC24" s="85">
        <v>0</v>
      </c>
      <c r="ED24" s="85">
        <v>0</v>
      </c>
      <c r="EE24" s="85">
        <v>0</v>
      </c>
      <c r="EF24" s="87">
        <v>0</v>
      </c>
      <c r="EG24" s="49"/>
      <c r="EH24" s="76" t="s">
        <v>41</v>
      </c>
      <c r="EI24" s="84">
        <v>0</v>
      </c>
      <c r="EJ24" s="85">
        <v>0</v>
      </c>
      <c r="EK24" s="85">
        <v>0</v>
      </c>
      <c r="EL24" s="85">
        <v>1</v>
      </c>
      <c r="EM24" s="85">
        <v>0</v>
      </c>
      <c r="EN24" s="85">
        <v>1</v>
      </c>
      <c r="EO24" s="85">
        <v>0</v>
      </c>
      <c r="EP24" s="87">
        <v>0</v>
      </c>
      <c r="EQ24" s="84">
        <v>0</v>
      </c>
      <c r="ER24" s="85">
        <v>0</v>
      </c>
      <c r="ES24" s="85">
        <v>0</v>
      </c>
      <c r="ET24" s="85">
        <v>0</v>
      </c>
      <c r="EU24" s="85">
        <v>0</v>
      </c>
      <c r="EV24" s="85">
        <v>0</v>
      </c>
      <c r="EW24" s="85">
        <v>0</v>
      </c>
      <c r="EX24" s="87">
        <v>0</v>
      </c>
      <c r="EY24" s="84">
        <v>1</v>
      </c>
      <c r="EZ24" s="85">
        <v>0</v>
      </c>
      <c r="FA24" s="85">
        <v>0</v>
      </c>
      <c r="FB24" s="85">
        <v>0</v>
      </c>
      <c r="FC24" s="85">
        <v>0</v>
      </c>
      <c r="FD24" s="85">
        <v>0</v>
      </c>
      <c r="FE24" s="85">
        <v>0</v>
      </c>
      <c r="FF24" s="87">
        <v>0</v>
      </c>
      <c r="FG24" s="84">
        <v>0</v>
      </c>
      <c r="FH24" s="85">
        <v>0</v>
      </c>
      <c r="FI24" s="85">
        <v>0</v>
      </c>
      <c r="FJ24" s="85">
        <v>0</v>
      </c>
      <c r="FK24" s="85">
        <v>0</v>
      </c>
      <c r="FL24" s="85">
        <v>1</v>
      </c>
      <c r="FM24" s="85">
        <v>0</v>
      </c>
      <c r="FN24" s="87">
        <v>0</v>
      </c>
    </row>
    <row r="25" spans="1:170" x14ac:dyDescent="0.3">
      <c r="A25" s="49"/>
      <c r="B25" s="76" t="s">
        <v>46</v>
      </c>
      <c r="C25" s="84" t="s">
        <v>160</v>
      </c>
      <c r="D25" s="85">
        <v>0</v>
      </c>
      <c r="E25" s="85" t="s">
        <v>160</v>
      </c>
      <c r="F25" s="85" t="s">
        <v>160</v>
      </c>
      <c r="G25" s="85">
        <v>0</v>
      </c>
      <c r="H25" s="85">
        <v>0</v>
      </c>
      <c r="I25" s="85">
        <v>0</v>
      </c>
      <c r="J25" s="87" t="s">
        <v>160</v>
      </c>
      <c r="K25" s="84" t="s">
        <v>160</v>
      </c>
      <c r="L25" s="85">
        <v>0</v>
      </c>
      <c r="M25" s="85" t="s">
        <v>160</v>
      </c>
      <c r="N25" s="85">
        <v>0</v>
      </c>
      <c r="O25" s="85" t="s">
        <v>160</v>
      </c>
      <c r="P25" s="85">
        <v>0</v>
      </c>
      <c r="Q25" s="85">
        <v>0</v>
      </c>
      <c r="R25" s="87" t="s">
        <v>160</v>
      </c>
      <c r="S25" s="84"/>
      <c r="T25" s="85"/>
      <c r="U25" s="85"/>
      <c r="V25" s="85"/>
      <c r="W25" s="85"/>
      <c r="X25" s="85"/>
      <c r="Y25" s="85"/>
      <c r="Z25" s="87"/>
      <c r="AA25" s="84"/>
      <c r="AB25" s="85"/>
      <c r="AC25" s="85"/>
      <c r="AD25" s="85"/>
      <c r="AE25" s="85"/>
      <c r="AF25" s="85"/>
      <c r="AG25" s="85"/>
      <c r="AH25" s="87"/>
      <c r="AI25" s="49"/>
      <c r="AJ25" s="76" t="s">
        <v>46</v>
      </c>
      <c r="AK25" s="84" t="s">
        <v>160</v>
      </c>
      <c r="AL25" s="85" t="s">
        <v>160</v>
      </c>
      <c r="AM25" s="85" t="s">
        <v>160</v>
      </c>
      <c r="AN25" s="85" t="s">
        <v>160</v>
      </c>
      <c r="AO25" s="85">
        <v>0</v>
      </c>
      <c r="AP25" s="85" t="s">
        <v>160</v>
      </c>
      <c r="AQ25" s="85" t="s">
        <v>160</v>
      </c>
      <c r="AR25" s="87" t="s">
        <v>160</v>
      </c>
      <c r="AS25" s="84" t="s">
        <v>160</v>
      </c>
      <c r="AT25" s="85">
        <v>0</v>
      </c>
      <c r="AU25" s="85" t="s">
        <v>160</v>
      </c>
      <c r="AV25" s="85" t="s">
        <v>160</v>
      </c>
      <c r="AW25" s="85" t="s">
        <v>160</v>
      </c>
      <c r="AX25" s="85">
        <v>0</v>
      </c>
      <c r="AY25" s="85" t="s">
        <v>160</v>
      </c>
      <c r="AZ25" s="87" t="s">
        <v>160</v>
      </c>
      <c r="BA25" s="84"/>
      <c r="BB25" s="85"/>
      <c r="BC25" s="85"/>
      <c r="BD25" s="85"/>
      <c r="BE25" s="85"/>
      <c r="BF25" s="85"/>
      <c r="BG25" s="85"/>
      <c r="BH25" s="87"/>
      <c r="BI25" s="84"/>
      <c r="BJ25" s="85"/>
      <c r="BK25" s="85"/>
      <c r="BL25" s="85"/>
      <c r="BM25" s="85"/>
      <c r="BN25" s="85"/>
      <c r="BO25" s="85"/>
      <c r="BP25" s="87"/>
      <c r="BQ25" s="49"/>
      <c r="BR25" s="76" t="s">
        <v>46</v>
      </c>
      <c r="BS25" s="84" t="s">
        <v>160</v>
      </c>
      <c r="BT25" s="85">
        <v>0</v>
      </c>
      <c r="BU25" s="85" t="s">
        <v>160</v>
      </c>
      <c r="BV25" s="85" t="s">
        <v>160</v>
      </c>
      <c r="BW25" s="85" t="s">
        <v>160</v>
      </c>
      <c r="BX25" s="85">
        <v>0</v>
      </c>
      <c r="BY25" s="85" t="s">
        <v>160</v>
      </c>
      <c r="BZ25" s="87" t="s">
        <v>160</v>
      </c>
      <c r="CA25" s="84" t="s">
        <v>160</v>
      </c>
      <c r="CB25" s="85">
        <v>0</v>
      </c>
      <c r="CC25" s="85" t="s">
        <v>160</v>
      </c>
      <c r="CD25" s="85" t="s">
        <v>160</v>
      </c>
      <c r="CE25" s="85" t="s">
        <v>160</v>
      </c>
      <c r="CF25" s="85">
        <v>0</v>
      </c>
      <c r="CG25" s="85" t="s">
        <v>160</v>
      </c>
      <c r="CH25" s="87" t="s">
        <v>160</v>
      </c>
      <c r="CI25" s="84"/>
      <c r="CJ25" s="85"/>
      <c r="CK25" s="85"/>
      <c r="CL25" s="85"/>
      <c r="CM25" s="85"/>
      <c r="CN25" s="85"/>
      <c r="CO25" s="85"/>
      <c r="CP25" s="87"/>
      <c r="CQ25" s="84"/>
      <c r="CR25" s="85"/>
      <c r="CS25" s="85"/>
      <c r="CT25" s="85"/>
      <c r="CU25" s="85"/>
      <c r="CV25" s="85"/>
      <c r="CW25" s="85"/>
      <c r="CX25" s="87"/>
      <c r="CY25" s="49"/>
      <c r="CZ25" s="76" t="s">
        <v>46</v>
      </c>
      <c r="DA25" s="84">
        <v>0</v>
      </c>
      <c r="DB25" s="85">
        <v>0</v>
      </c>
      <c r="DC25" s="85" t="s">
        <v>160</v>
      </c>
      <c r="DD25" s="85" t="s">
        <v>160</v>
      </c>
      <c r="DE25" s="85">
        <v>0</v>
      </c>
      <c r="DF25" s="85" t="s">
        <v>160</v>
      </c>
      <c r="DG25" s="85">
        <v>0</v>
      </c>
      <c r="DH25" s="87" t="s">
        <v>160</v>
      </c>
      <c r="DI25" s="84" t="s">
        <v>160</v>
      </c>
      <c r="DJ25" s="85">
        <v>0</v>
      </c>
      <c r="DK25" s="85" t="s">
        <v>160</v>
      </c>
      <c r="DL25" s="85">
        <v>0</v>
      </c>
      <c r="DM25" s="85" t="s">
        <v>160</v>
      </c>
      <c r="DN25" s="85" t="s">
        <v>160</v>
      </c>
      <c r="DO25" s="85" t="s">
        <v>160</v>
      </c>
      <c r="DP25" s="87" t="s">
        <v>160</v>
      </c>
      <c r="DQ25" s="84"/>
      <c r="DR25" s="85"/>
      <c r="DS25" s="85"/>
      <c r="DT25" s="85"/>
      <c r="DU25" s="85"/>
      <c r="DV25" s="85"/>
      <c r="DW25" s="85"/>
      <c r="DX25" s="87"/>
      <c r="DY25" s="84"/>
      <c r="DZ25" s="85"/>
      <c r="EA25" s="85"/>
      <c r="EB25" s="85"/>
      <c r="EC25" s="85"/>
      <c r="ED25" s="85"/>
      <c r="EE25" s="85"/>
      <c r="EF25" s="87"/>
      <c r="EG25" s="49"/>
      <c r="EH25" s="76" t="s">
        <v>46</v>
      </c>
      <c r="EI25" s="84">
        <v>0</v>
      </c>
      <c r="EJ25" s="85">
        <v>0</v>
      </c>
      <c r="EK25" s="85">
        <v>0</v>
      </c>
      <c r="EL25" s="85" t="s">
        <v>160</v>
      </c>
      <c r="EM25" s="85" t="s">
        <v>160</v>
      </c>
      <c r="EN25" s="85" t="s">
        <v>160</v>
      </c>
      <c r="EO25" s="85">
        <v>0</v>
      </c>
      <c r="EP25" s="87" t="s">
        <v>160</v>
      </c>
      <c r="EQ25" s="84" t="s">
        <v>160</v>
      </c>
      <c r="ER25" s="85">
        <v>0</v>
      </c>
      <c r="ES25" s="85" t="s">
        <v>160</v>
      </c>
      <c r="ET25" s="85" t="s">
        <v>160</v>
      </c>
      <c r="EU25" s="85" t="s">
        <v>160</v>
      </c>
      <c r="EV25" s="85">
        <v>0</v>
      </c>
      <c r="EW25" s="85">
        <v>0</v>
      </c>
      <c r="EX25" s="87" t="s">
        <v>160</v>
      </c>
      <c r="EY25" s="84">
        <v>0</v>
      </c>
      <c r="EZ25" s="85">
        <v>0</v>
      </c>
      <c r="FA25" s="85">
        <v>0</v>
      </c>
      <c r="FB25" s="85">
        <v>0</v>
      </c>
      <c r="FC25" s="85">
        <v>0</v>
      </c>
      <c r="FD25" s="85">
        <v>0</v>
      </c>
      <c r="FE25" s="85">
        <v>0</v>
      </c>
      <c r="FF25" s="87">
        <v>0</v>
      </c>
      <c r="FG25" s="84"/>
      <c r="FH25" s="85"/>
      <c r="FI25" s="85"/>
      <c r="FJ25" s="85"/>
      <c r="FK25" s="85"/>
      <c r="FL25" s="85"/>
      <c r="FM25" s="85"/>
      <c r="FN25" s="87"/>
    </row>
    <row r="26" spans="1:170" x14ac:dyDescent="0.3">
      <c r="A26" s="49"/>
      <c r="B26" s="76" t="s">
        <v>48</v>
      </c>
      <c r="C26" s="84">
        <v>0</v>
      </c>
      <c r="D26" s="85" t="s">
        <v>160</v>
      </c>
      <c r="E26" s="85">
        <v>0</v>
      </c>
      <c r="F26" s="85" t="s">
        <v>160</v>
      </c>
      <c r="G26" s="85">
        <v>2</v>
      </c>
      <c r="H26" s="85">
        <v>1</v>
      </c>
      <c r="I26" s="85">
        <v>3</v>
      </c>
      <c r="J26" s="87">
        <v>1</v>
      </c>
      <c r="K26" s="84">
        <v>0</v>
      </c>
      <c r="L26" s="85" t="s">
        <v>160</v>
      </c>
      <c r="M26" s="85">
        <v>0</v>
      </c>
      <c r="N26" s="85" t="s">
        <v>160</v>
      </c>
      <c r="O26" s="85">
        <v>3</v>
      </c>
      <c r="P26" s="85">
        <v>3</v>
      </c>
      <c r="Q26" s="85">
        <v>3</v>
      </c>
      <c r="R26" s="87">
        <v>0</v>
      </c>
      <c r="S26" s="84">
        <v>0</v>
      </c>
      <c r="T26" s="85" t="s">
        <v>160</v>
      </c>
      <c r="U26" s="85">
        <v>0</v>
      </c>
      <c r="V26" s="85" t="s">
        <v>160</v>
      </c>
      <c r="W26" s="85">
        <v>4</v>
      </c>
      <c r="X26" s="85">
        <v>2</v>
      </c>
      <c r="Y26" s="85">
        <v>2</v>
      </c>
      <c r="Z26" s="87">
        <v>1</v>
      </c>
      <c r="AA26" s="84"/>
      <c r="AB26" s="85"/>
      <c r="AC26" s="85"/>
      <c r="AD26" s="85"/>
      <c r="AE26" s="85"/>
      <c r="AF26" s="85"/>
      <c r="AG26" s="85"/>
      <c r="AH26" s="87"/>
      <c r="AI26" s="49"/>
      <c r="AJ26" s="76" t="s">
        <v>48</v>
      </c>
      <c r="AK26" s="84">
        <v>0</v>
      </c>
      <c r="AL26" s="85" t="s">
        <v>160</v>
      </c>
      <c r="AM26" s="85">
        <v>0</v>
      </c>
      <c r="AN26" s="85" t="s">
        <v>160</v>
      </c>
      <c r="AO26" s="85">
        <v>3</v>
      </c>
      <c r="AP26" s="85">
        <v>0</v>
      </c>
      <c r="AQ26" s="85">
        <v>1</v>
      </c>
      <c r="AR26" s="87">
        <v>0</v>
      </c>
      <c r="AS26" s="84" t="s">
        <v>160</v>
      </c>
      <c r="AT26" s="85" t="s">
        <v>160</v>
      </c>
      <c r="AU26" s="85">
        <v>0</v>
      </c>
      <c r="AV26" s="85" t="s">
        <v>160</v>
      </c>
      <c r="AW26" s="85">
        <v>1</v>
      </c>
      <c r="AX26" s="85">
        <v>0</v>
      </c>
      <c r="AY26" s="85">
        <v>0</v>
      </c>
      <c r="AZ26" s="87">
        <v>0</v>
      </c>
      <c r="BA26" s="84" t="s">
        <v>160</v>
      </c>
      <c r="BB26" s="85" t="s">
        <v>160</v>
      </c>
      <c r="BC26" s="85">
        <v>0</v>
      </c>
      <c r="BD26" s="85" t="s">
        <v>160</v>
      </c>
      <c r="BE26" s="85">
        <v>3</v>
      </c>
      <c r="BF26" s="85">
        <v>0</v>
      </c>
      <c r="BG26" s="85">
        <v>0</v>
      </c>
      <c r="BH26" s="87">
        <v>0</v>
      </c>
      <c r="BI26" s="84"/>
      <c r="BJ26" s="85"/>
      <c r="BK26" s="85"/>
      <c r="BL26" s="85"/>
      <c r="BM26" s="85"/>
      <c r="BN26" s="85"/>
      <c r="BO26" s="85"/>
      <c r="BP26" s="87"/>
      <c r="BQ26" s="49"/>
      <c r="BR26" s="76" t="s">
        <v>48</v>
      </c>
      <c r="BS26" s="84">
        <v>0</v>
      </c>
      <c r="BT26" s="85" t="s">
        <v>160</v>
      </c>
      <c r="BU26" s="85">
        <v>0</v>
      </c>
      <c r="BV26" s="85" t="s">
        <v>160</v>
      </c>
      <c r="BW26" s="85">
        <v>0</v>
      </c>
      <c r="BX26" s="85">
        <v>0</v>
      </c>
      <c r="BY26" s="85">
        <v>2</v>
      </c>
      <c r="BZ26" s="87">
        <v>0</v>
      </c>
      <c r="CA26" s="84" t="s">
        <v>160</v>
      </c>
      <c r="CB26" s="85" t="s">
        <v>160</v>
      </c>
      <c r="CC26" s="85">
        <v>0</v>
      </c>
      <c r="CD26" s="85" t="s">
        <v>160</v>
      </c>
      <c r="CE26" s="85">
        <v>1</v>
      </c>
      <c r="CF26" s="85">
        <v>0</v>
      </c>
      <c r="CG26" s="85">
        <v>2</v>
      </c>
      <c r="CH26" s="87">
        <v>0</v>
      </c>
      <c r="CI26" s="84">
        <v>0</v>
      </c>
      <c r="CJ26" s="85" t="s">
        <v>160</v>
      </c>
      <c r="CK26" s="85">
        <v>0</v>
      </c>
      <c r="CL26" s="85" t="s">
        <v>160</v>
      </c>
      <c r="CM26" s="85">
        <v>0</v>
      </c>
      <c r="CN26" s="85">
        <v>0</v>
      </c>
      <c r="CO26" s="85">
        <v>1</v>
      </c>
      <c r="CP26" s="87">
        <v>0</v>
      </c>
      <c r="CQ26" s="84"/>
      <c r="CR26" s="85"/>
      <c r="CS26" s="85"/>
      <c r="CT26" s="85"/>
      <c r="CU26" s="85"/>
      <c r="CV26" s="85"/>
      <c r="CW26" s="85"/>
      <c r="CX26" s="87"/>
      <c r="CY26" s="49"/>
      <c r="CZ26" s="76" t="s">
        <v>48</v>
      </c>
      <c r="DA26" s="84">
        <v>0</v>
      </c>
      <c r="DB26" s="85" t="s">
        <v>160</v>
      </c>
      <c r="DC26" s="85">
        <v>2</v>
      </c>
      <c r="DD26" s="85" t="s">
        <v>160</v>
      </c>
      <c r="DE26" s="85">
        <v>2</v>
      </c>
      <c r="DF26" s="85">
        <v>0</v>
      </c>
      <c r="DG26" s="85">
        <v>3</v>
      </c>
      <c r="DH26" s="87">
        <v>0</v>
      </c>
      <c r="DI26" s="84" t="s">
        <v>160</v>
      </c>
      <c r="DJ26" s="85" t="s">
        <v>160</v>
      </c>
      <c r="DK26" s="85">
        <v>0</v>
      </c>
      <c r="DL26" s="85" t="s">
        <v>160</v>
      </c>
      <c r="DM26" s="85">
        <v>1</v>
      </c>
      <c r="DN26" s="85">
        <v>0</v>
      </c>
      <c r="DO26" s="85">
        <v>2</v>
      </c>
      <c r="DP26" s="87">
        <v>0</v>
      </c>
      <c r="DQ26" s="84">
        <v>0</v>
      </c>
      <c r="DR26" s="85" t="s">
        <v>160</v>
      </c>
      <c r="DS26" s="85">
        <v>0</v>
      </c>
      <c r="DT26" s="85" t="s">
        <v>160</v>
      </c>
      <c r="DU26" s="85">
        <v>2</v>
      </c>
      <c r="DV26" s="85">
        <v>0</v>
      </c>
      <c r="DW26" s="85">
        <v>0</v>
      </c>
      <c r="DX26" s="87">
        <v>0</v>
      </c>
      <c r="DY26" s="84"/>
      <c r="DZ26" s="85"/>
      <c r="EA26" s="85"/>
      <c r="EB26" s="85"/>
      <c r="EC26" s="85"/>
      <c r="ED26" s="85"/>
      <c r="EE26" s="85"/>
      <c r="EF26" s="87"/>
      <c r="EG26" s="49"/>
      <c r="EH26" s="76" t="s">
        <v>48</v>
      </c>
      <c r="EI26" s="84">
        <v>0</v>
      </c>
      <c r="EJ26" s="85" t="s">
        <v>160</v>
      </c>
      <c r="EK26" s="85">
        <v>1</v>
      </c>
      <c r="EL26" s="85" t="s">
        <v>160</v>
      </c>
      <c r="EM26" s="85">
        <v>0</v>
      </c>
      <c r="EN26" s="85">
        <v>0</v>
      </c>
      <c r="EO26" s="85">
        <v>0</v>
      </c>
      <c r="EP26" s="87">
        <v>1</v>
      </c>
      <c r="EQ26" s="84">
        <v>0</v>
      </c>
      <c r="ER26" s="85" t="s">
        <v>160</v>
      </c>
      <c r="ES26" s="85">
        <v>1</v>
      </c>
      <c r="ET26" s="85" t="s">
        <v>160</v>
      </c>
      <c r="EU26" s="85">
        <v>0</v>
      </c>
      <c r="EV26" s="85">
        <v>0</v>
      </c>
      <c r="EW26" s="85">
        <v>2</v>
      </c>
      <c r="EX26" s="87">
        <v>1</v>
      </c>
      <c r="EY26" s="84">
        <v>1</v>
      </c>
      <c r="EZ26" s="85" t="s">
        <v>160</v>
      </c>
      <c r="FA26" s="85">
        <v>0</v>
      </c>
      <c r="FB26" s="85" t="s">
        <v>160</v>
      </c>
      <c r="FC26" s="85">
        <v>2</v>
      </c>
      <c r="FD26" s="85">
        <v>1</v>
      </c>
      <c r="FE26" s="85">
        <v>0</v>
      </c>
      <c r="FF26" s="87">
        <v>1</v>
      </c>
      <c r="FG26" s="84"/>
      <c r="FH26" s="85"/>
      <c r="FI26" s="85"/>
      <c r="FJ26" s="85"/>
      <c r="FK26" s="85"/>
      <c r="FL26" s="85"/>
      <c r="FM26" s="85"/>
      <c r="FN26" s="87"/>
    </row>
    <row r="27" spans="1:170" x14ac:dyDescent="0.3">
      <c r="A27" s="49"/>
      <c r="B27" s="76" t="s">
        <v>52</v>
      </c>
      <c r="C27" s="84" t="s">
        <v>160</v>
      </c>
      <c r="D27" s="85">
        <v>11</v>
      </c>
      <c r="E27" s="85">
        <v>0</v>
      </c>
      <c r="F27" s="85">
        <v>1</v>
      </c>
      <c r="G27" s="85">
        <v>3</v>
      </c>
      <c r="H27" s="85">
        <v>11</v>
      </c>
      <c r="I27" s="85">
        <v>0</v>
      </c>
      <c r="J27" s="87" t="s">
        <v>160</v>
      </c>
      <c r="K27" s="84">
        <v>0</v>
      </c>
      <c r="L27" s="85">
        <v>12</v>
      </c>
      <c r="M27" s="85">
        <v>1</v>
      </c>
      <c r="N27" s="85">
        <v>0</v>
      </c>
      <c r="O27" s="85">
        <v>8</v>
      </c>
      <c r="P27" s="85">
        <v>10</v>
      </c>
      <c r="Q27" s="85">
        <v>2</v>
      </c>
      <c r="R27" s="87">
        <v>10</v>
      </c>
      <c r="S27" s="84">
        <v>0</v>
      </c>
      <c r="T27" s="85">
        <v>6</v>
      </c>
      <c r="U27" s="85">
        <v>2</v>
      </c>
      <c r="V27" s="85">
        <v>0</v>
      </c>
      <c r="W27" s="85">
        <v>3</v>
      </c>
      <c r="X27" s="85">
        <v>4</v>
      </c>
      <c r="Y27" s="85">
        <v>2</v>
      </c>
      <c r="Z27" s="87">
        <v>4</v>
      </c>
      <c r="AA27" s="84">
        <v>0</v>
      </c>
      <c r="AB27" s="85">
        <v>16</v>
      </c>
      <c r="AC27" s="85">
        <v>0</v>
      </c>
      <c r="AD27" s="85">
        <v>0</v>
      </c>
      <c r="AE27" s="85">
        <v>3</v>
      </c>
      <c r="AF27" s="85">
        <v>2</v>
      </c>
      <c r="AG27" s="85">
        <v>1</v>
      </c>
      <c r="AH27" s="87">
        <v>2</v>
      </c>
      <c r="AI27" s="49"/>
      <c r="AJ27" s="76" t="s">
        <v>52</v>
      </c>
      <c r="AK27" s="84" t="s">
        <v>160</v>
      </c>
      <c r="AL27" s="85">
        <v>3</v>
      </c>
      <c r="AM27" s="85">
        <v>0</v>
      </c>
      <c r="AN27" s="85">
        <v>0</v>
      </c>
      <c r="AO27" s="85">
        <v>1</v>
      </c>
      <c r="AP27" s="85">
        <v>1</v>
      </c>
      <c r="AQ27" s="85">
        <v>1</v>
      </c>
      <c r="AR27" s="87" t="s">
        <v>160</v>
      </c>
      <c r="AS27" s="84">
        <v>0</v>
      </c>
      <c r="AT27" s="85">
        <v>0</v>
      </c>
      <c r="AU27" s="85">
        <v>0</v>
      </c>
      <c r="AV27" s="85">
        <v>0</v>
      </c>
      <c r="AW27" s="85">
        <v>4</v>
      </c>
      <c r="AX27" s="85">
        <v>0</v>
      </c>
      <c r="AY27" s="85">
        <v>0</v>
      </c>
      <c r="AZ27" s="87">
        <v>0</v>
      </c>
      <c r="BA27" s="84" t="s">
        <v>160</v>
      </c>
      <c r="BB27" s="85">
        <v>1</v>
      </c>
      <c r="BC27" s="85">
        <v>0</v>
      </c>
      <c r="BD27" s="85">
        <v>0</v>
      </c>
      <c r="BE27" s="85">
        <v>2</v>
      </c>
      <c r="BF27" s="85">
        <v>1</v>
      </c>
      <c r="BG27" s="85">
        <v>2</v>
      </c>
      <c r="BH27" s="87">
        <v>1</v>
      </c>
      <c r="BI27" s="84">
        <v>0</v>
      </c>
      <c r="BJ27" s="85">
        <v>2</v>
      </c>
      <c r="BK27" s="85">
        <v>0</v>
      </c>
      <c r="BL27" s="85">
        <v>0</v>
      </c>
      <c r="BM27" s="85">
        <v>1</v>
      </c>
      <c r="BN27" s="85">
        <v>0</v>
      </c>
      <c r="BO27" s="85">
        <v>0</v>
      </c>
      <c r="BP27" s="87">
        <v>0</v>
      </c>
      <c r="BQ27" s="49"/>
      <c r="BR27" s="76" t="s">
        <v>52</v>
      </c>
      <c r="BS27" s="84">
        <v>2</v>
      </c>
      <c r="BT27" s="85">
        <v>2</v>
      </c>
      <c r="BU27" s="85">
        <v>0</v>
      </c>
      <c r="BV27" s="85">
        <v>0</v>
      </c>
      <c r="BW27" s="85">
        <v>2</v>
      </c>
      <c r="BX27" s="85">
        <v>4</v>
      </c>
      <c r="BY27" s="85">
        <v>0</v>
      </c>
      <c r="BZ27" s="87" t="s">
        <v>160</v>
      </c>
      <c r="CA27" s="84">
        <v>0</v>
      </c>
      <c r="CB27" s="85">
        <v>2</v>
      </c>
      <c r="CC27" s="85">
        <v>1</v>
      </c>
      <c r="CD27" s="85">
        <v>1</v>
      </c>
      <c r="CE27" s="85">
        <v>1</v>
      </c>
      <c r="CF27" s="85">
        <v>0</v>
      </c>
      <c r="CG27" s="85">
        <v>0</v>
      </c>
      <c r="CH27" s="87">
        <v>0</v>
      </c>
      <c r="CI27" s="84">
        <v>0</v>
      </c>
      <c r="CJ27" s="85">
        <v>3</v>
      </c>
      <c r="CK27" s="85">
        <v>0</v>
      </c>
      <c r="CL27" s="85">
        <v>0</v>
      </c>
      <c r="CM27" s="85">
        <v>0</v>
      </c>
      <c r="CN27" s="85">
        <v>1</v>
      </c>
      <c r="CO27" s="85">
        <v>0</v>
      </c>
      <c r="CP27" s="87">
        <v>1</v>
      </c>
      <c r="CQ27" s="84">
        <v>0</v>
      </c>
      <c r="CR27" s="85">
        <v>0</v>
      </c>
      <c r="CS27" s="85">
        <v>1</v>
      </c>
      <c r="CT27" s="85">
        <v>0</v>
      </c>
      <c r="CU27" s="85">
        <v>0</v>
      </c>
      <c r="CV27" s="85">
        <v>0</v>
      </c>
      <c r="CW27" s="85">
        <v>0</v>
      </c>
      <c r="CX27" s="87">
        <v>0</v>
      </c>
      <c r="CY27" s="49"/>
      <c r="CZ27" s="76" t="s">
        <v>52</v>
      </c>
      <c r="DA27" s="84">
        <v>1</v>
      </c>
      <c r="DB27" s="85">
        <v>2</v>
      </c>
      <c r="DC27" s="85">
        <v>5</v>
      </c>
      <c r="DD27" s="85">
        <v>0</v>
      </c>
      <c r="DE27" s="85">
        <v>3</v>
      </c>
      <c r="DF27" s="85">
        <v>1</v>
      </c>
      <c r="DG27" s="85">
        <v>0</v>
      </c>
      <c r="DH27" s="87">
        <v>0</v>
      </c>
      <c r="DI27" s="84">
        <v>1</v>
      </c>
      <c r="DJ27" s="85">
        <v>1</v>
      </c>
      <c r="DK27" s="85">
        <v>3</v>
      </c>
      <c r="DL27" s="85">
        <v>0</v>
      </c>
      <c r="DM27" s="85">
        <v>1</v>
      </c>
      <c r="DN27" s="85">
        <v>2</v>
      </c>
      <c r="DO27" s="85">
        <v>0</v>
      </c>
      <c r="DP27" s="87">
        <v>2</v>
      </c>
      <c r="DQ27" s="84">
        <v>2</v>
      </c>
      <c r="DR27" s="85">
        <v>3</v>
      </c>
      <c r="DS27" s="85">
        <v>3</v>
      </c>
      <c r="DT27" s="85">
        <v>1</v>
      </c>
      <c r="DU27" s="85">
        <v>3</v>
      </c>
      <c r="DV27" s="85">
        <v>2</v>
      </c>
      <c r="DW27" s="85">
        <v>0</v>
      </c>
      <c r="DX27" s="87">
        <v>2</v>
      </c>
      <c r="DY27" s="84">
        <v>0</v>
      </c>
      <c r="DZ27" s="85">
        <v>2</v>
      </c>
      <c r="EA27" s="85">
        <v>2</v>
      </c>
      <c r="EB27" s="85">
        <v>1</v>
      </c>
      <c r="EC27" s="85">
        <v>2</v>
      </c>
      <c r="ED27" s="85">
        <v>0</v>
      </c>
      <c r="EE27" s="85">
        <v>0</v>
      </c>
      <c r="EF27" s="87">
        <v>0</v>
      </c>
      <c r="EG27" s="49"/>
      <c r="EH27" s="76" t="s">
        <v>52</v>
      </c>
      <c r="EI27" s="84">
        <v>2</v>
      </c>
      <c r="EJ27" s="85">
        <v>13</v>
      </c>
      <c r="EK27" s="85">
        <v>3</v>
      </c>
      <c r="EL27" s="85">
        <v>0</v>
      </c>
      <c r="EM27" s="85">
        <v>0</v>
      </c>
      <c r="EN27" s="85">
        <v>1</v>
      </c>
      <c r="EO27" s="85">
        <v>0</v>
      </c>
      <c r="EP27" s="87">
        <v>0</v>
      </c>
      <c r="EQ27" s="84">
        <v>0</v>
      </c>
      <c r="ER27" s="85">
        <v>8</v>
      </c>
      <c r="ES27" s="85">
        <v>5</v>
      </c>
      <c r="ET27" s="85">
        <v>0</v>
      </c>
      <c r="EU27" s="85">
        <v>0</v>
      </c>
      <c r="EV27" s="85">
        <v>1</v>
      </c>
      <c r="EW27" s="85">
        <v>0</v>
      </c>
      <c r="EX27" s="87">
        <v>1</v>
      </c>
      <c r="EY27" s="84">
        <v>1</v>
      </c>
      <c r="EZ27" s="85">
        <v>9</v>
      </c>
      <c r="FA27" s="85">
        <v>2</v>
      </c>
      <c r="FB27" s="85">
        <v>0</v>
      </c>
      <c r="FC27" s="85">
        <v>2</v>
      </c>
      <c r="FD27" s="85">
        <v>1</v>
      </c>
      <c r="FE27" s="85">
        <v>1</v>
      </c>
      <c r="FF27" s="87">
        <v>1</v>
      </c>
      <c r="FG27" s="84">
        <v>0</v>
      </c>
      <c r="FH27" s="85">
        <v>5</v>
      </c>
      <c r="FI27" s="85">
        <v>3</v>
      </c>
      <c r="FJ27" s="85">
        <v>0</v>
      </c>
      <c r="FK27" s="85">
        <v>0</v>
      </c>
      <c r="FL27" s="85">
        <v>4</v>
      </c>
      <c r="FM27" s="85">
        <v>0</v>
      </c>
      <c r="FN27" s="87">
        <v>4</v>
      </c>
    </row>
    <row r="28" spans="1:170" x14ac:dyDescent="0.3">
      <c r="A28" s="49"/>
      <c r="B28" s="76" t="s">
        <v>54</v>
      </c>
      <c r="C28" s="84" t="s">
        <v>160</v>
      </c>
      <c r="D28" s="85">
        <v>3</v>
      </c>
      <c r="E28" s="85" t="s">
        <v>160</v>
      </c>
      <c r="F28" s="85">
        <v>0</v>
      </c>
      <c r="G28" s="85">
        <v>0</v>
      </c>
      <c r="H28" s="85">
        <v>1</v>
      </c>
      <c r="I28" s="85">
        <v>0</v>
      </c>
      <c r="J28" s="87">
        <v>0</v>
      </c>
      <c r="K28" s="84" t="s">
        <v>160</v>
      </c>
      <c r="L28" s="85">
        <v>4</v>
      </c>
      <c r="M28" s="85">
        <v>0</v>
      </c>
      <c r="N28" s="85">
        <v>1</v>
      </c>
      <c r="O28" s="85">
        <v>0</v>
      </c>
      <c r="P28" s="85">
        <v>3</v>
      </c>
      <c r="Q28" s="85">
        <v>1</v>
      </c>
      <c r="R28" s="87"/>
      <c r="S28" s="84" t="s">
        <v>160</v>
      </c>
      <c r="T28" s="85">
        <v>6</v>
      </c>
      <c r="U28" s="85">
        <v>0</v>
      </c>
      <c r="V28" s="85">
        <v>0</v>
      </c>
      <c r="W28" s="85">
        <v>2</v>
      </c>
      <c r="X28" s="85">
        <v>0</v>
      </c>
      <c r="Y28" s="85">
        <v>0</v>
      </c>
      <c r="Z28" s="87" t="s">
        <v>160</v>
      </c>
      <c r="AA28" s="84"/>
      <c r="AB28" s="85"/>
      <c r="AC28" s="85"/>
      <c r="AD28" s="85"/>
      <c r="AE28" s="85"/>
      <c r="AF28" s="85"/>
      <c r="AG28" s="85"/>
      <c r="AH28" s="87"/>
      <c r="AI28" s="49"/>
      <c r="AJ28" s="76" t="s">
        <v>54</v>
      </c>
      <c r="AK28" s="84">
        <v>0</v>
      </c>
      <c r="AL28" s="85">
        <v>0</v>
      </c>
      <c r="AM28" s="85">
        <v>0</v>
      </c>
      <c r="AN28" s="85">
        <v>0</v>
      </c>
      <c r="AO28" s="85">
        <v>0</v>
      </c>
      <c r="AP28" s="85">
        <v>0</v>
      </c>
      <c r="AQ28" s="85">
        <v>0</v>
      </c>
      <c r="AR28" s="87" t="s">
        <v>160</v>
      </c>
      <c r="AS28" s="84">
        <v>0</v>
      </c>
      <c r="AT28" s="85">
        <v>0</v>
      </c>
      <c r="AU28" s="85">
        <v>0</v>
      </c>
      <c r="AV28" s="85">
        <v>0</v>
      </c>
      <c r="AW28" s="85">
        <v>0</v>
      </c>
      <c r="AX28" s="85">
        <v>0</v>
      </c>
      <c r="AY28" s="85">
        <v>0</v>
      </c>
      <c r="AZ28" s="87" t="s">
        <v>160</v>
      </c>
      <c r="BA28" s="84" t="s">
        <v>160</v>
      </c>
      <c r="BB28" s="85">
        <v>0</v>
      </c>
      <c r="BC28" s="85">
        <v>0</v>
      </c>
      <c r="BD28" s="85">
        <v>0</v>
      </c>
      <c r="BE28" s="85">
        <v>0</v>
      </c>
      <c r="BF28" s="85">
        <v>0</v>
      </c>
      <c r="BG28" s="85">
        <v>0</v>
      </c>
      <c r="BH28" s="87" t="s">
        <v>160</v>
      </c>
      <c r="BI28" s="84"/>
      <c r="BJ28" s="85"/>
      <c r="BK28" s="85"/>
      <c r="BL28" s="85"/>
      <c r="BM28" s="85"/>
      <c r="BN28" s="85"/>
      <c r="BO28" s="85"/>
      <c r="BP28" s="87"/>
      <c r="BQ28" s="49"/>
      <c r="BR28" s="76" t="s">
        <v>54</v>
      </c>
      <c r="BS28" s="84">
        <v>0</v>
      </c>
      <c r="BT28" s="85">
        <v>1</v>
      </c>
      <c r="BU28" s="85">
        <v>0</v>
      </c>
      <c r="BV28" s="85">
        <v>0</v>
      </c>
      <c r="BW28" s="85">
        <v>0</v>
      </c>
      <c r="BX28" s="85">
        <v>0</v>
      </c>
      <c r="BY28" s="85">
        <v>0</v>
      </c>
      <c r="BZ28" s="87" t="s">
        <v>160</v>
      </c>
      <c r="CA28" s="84">
        <v>0</v>
      </c>
      <c r="CB28" s="85">
        <v>0</v>
      </c>
      <c r="CC28" s="85">
        <v>0</v>
      </c>
      <c r="CD28" s="85">
        <v>0</v>
      </c>
      <c r="CE28" s="85">
        <v>0</v>
      </c>
      <c r="CF28" s="85">
        <v>0</v>
      </c>
      <c r="CG28" s="85">
        <v>0</v>
      </c>
      <c r="CH28" s="87" t="s">
        <v>160</v>
      </c>
      <c r="CI28" s="84">
        <v>0</v>
      </c>
      <c r="CJ28" s="85">
        <v>0</v>
      </c>
      <c r="CK28" s="85">
        <v>0</v>
      </c>
      <c r="CL28" s="85">
        <v>0</v>
      </c>
      <c r="CM28" s="85">
        <v>0</v>
      </c>
      <c r="CN28" s="85">
        <v>0</v>
      </c>
      <c r="CO28" s="85">
        <v>0</v>
      </c>
      <c r="CP28" s="87" t="s">
        <v>160</v>
      </c>
      <c r="CQ28" s="84"/>
      <c r="CR28" s="85"/>
      <c r="CS28" s="85"/>
      <c r="CT28" s="85"/>
      <c r="CU28" s="85"/>
      <c r="CV28" s="85"/>
      <c r="CW28" s="85"/>
      <c r="CX28" s="87"/>
      <c r="CY28" s="49"/>
      <c r="CZ28" s="76" t="s">
        <v>54</v>
      </c>
      <c r="DA28" s="84">
        <v>0</v>
      </c>
      <c r="DB28" s="85">
        <v>0</v>
      </c>
      <c r="DC28" s="85">
        <v>2</v>
      </c>
      <c r="DD28" s="85">
        <v>0</v>
      </c>
      <c r="DE28" s="85">
        <v>0</v>
      </c>
      <c r="DF28" s="85">
        <v>1</v>
      </c>
      <c r="DG28" s="85">
        <v>0</v>
      </c>
      <c r="DH28" s="87" t="s">
        <v>160</v>
      </c>
      <c r="DI28" s="84">
        <v>0</v>
      </c>
      <c r="DJ28" s="85">
        <v>0</v>
      </c>
      <c r="DK28" s="85">
        <v>1</v>
      </c>
      <c r="DL28" s="85">
        <v>1</v>
      </c>
      <c r="DM28" s="85">
        <v>0</v>
      </c>
      <c r="DN28" s="85">
        <v>0</v>
      </c>
      <c r="DO28" s="85">
        <v>0</v>
      </c>
      <c r="DP28" s="87">
        <v>0</v>
      </c>
      <c r="DQ28" s="84" t="s">
        <v>160</v>
      </c>
      <c r="DR28" s="85">
        <v>1</v>
      </c>
      <c r="DS28" s="85">
        <v>1</v>
      </c>
      <c r="DT28" s="85">
        <v>0</v>
      </c>
      <c r="DU28" s="85">
        <v>0</v>
      </c>
      <c r="DV28" s="85">
        <v>0</v>
      </c>
      <c r="DW28" s="85">
        <v>0</v>
      </c>
      <c r="DX28" s="87" t="s">
        <v>160</v>
      </c>
      <c r="DY28" s="84"/>
      <c r="DZ28" s="85"/>
      <c r="EA28" s="85"/>
      <c r="EB28" s="85"/>
      <c r="EC28" s="85"/>
      <c r="ED28" s="85"/>
      <c r="EE28" s="85"/>
      <c r="EF28" s="87"/>
      <c r="EG28" s="49"/>
      <c r="EH28" s="76" t="s">
        <v>54</v>
      </c>
      <c r="EI28" s="84">
        <v>0</v>
      </c>
      <c r="EJ28" s="85">
        <v>1</v>
      </c>
      <c r="EK28" s="85">
        <v>3</v>
      </c>
      <c r="EL28" s="85">
        <v>0</v>
      </c>
      <c r="EM28" s="85">
        <v>0</v>
      </c>
      <c r="EN28" s="85">
        <v>1</v>
      </c>
      <c r="EO28" s="85">
        <v>0</v>
      </c>
      <c r="EP28" s="87" t="s">
        <v>160</v>
      </c>
      <c r="EQ28" s="84">
        <v>0</v>
      </c>
      <c r="ER28" s="85">
        <v>0</v>
      </c>
      <c r="ES28" s="85">
        <v>0</v>
      </c>
      <c r="ET28" s="85">
        <v>0</v>
      </c>
      <c r="EU28" s="85">
        <v>0</v>
      </c>
      <c r="EV28" s="85">
        <v>1</v>
      </c>
      <c r="EW28" s="85">
        <v>0</v>
      </c>
      <c r="EX28" s="87" t="s">
        <v>160</v>
      </c>
      <c r="EY28" s="84">
        <v>0</v>
      </c>
      <c r="EZ28" s="85">
        <v>1</v>
      </c>
      <c r="FA28" s="85">
        <v>0</v>
      </c>
      <c r="FB28" s="85">
        <v>0</v>
      </c>
      <c r="FC28" s="85">
        <v>0</v>
      </c>
      <c r="FD28" s="85">
        <v>1</v>
      </c>
      <c r="FE28" s="85">
        <v>0</v>
      </c>
      <c r="FF28" s="87">
        <v>0</v>
      </c>
      <c r="FG28" s="84"/>
      <c r="FH28" s="85"/>
      <c r="FI28" s="85"/>
      <c r="FJ28" s="85"/>
      <c r="FK28" s="85"/>
      <c r="FL28" s="85"/>
      <c r="FM28" s="85"/>
      <c r="FN28" s="87"/>
    </row>
    <row r="29" spans="1:170" x14ac:dyDescent="0.3">
      <c r="A29" s="49"/>
      <c r="B29" s="76" t="s">
        <v>56</v>
      </c>
      <c r="C29" s="84">
        <v>0</v>
      </c>
      <c r="D29" s="85">
        <v>9</v>
      </c>
      <c r="E29" s="85">
        <v>0</v>
      </c>
      <c r="F29" s="85">
        <v>0</v>
      </c>
      <c r="G29" s="85">
        <v>6</v>
      </c>
      <c r="H29" s="85">
        <v>10</v>
      </c>
      <c r="I29" s="85">
        <v>0</v>
      </c>
      <c r="J29" s="87">
        <v>0</v>
      </c>
      <c r="K29" s="84">
        <v>0</v>
      </c>
      <c r="L29" s="85">
        <v>11</v>
      </c>
      <c r="M29" s="85">
        <v>0</v>
      </c>
      <c r="N29" s="85">
        <v>0</v>
      </c>
      <c r="O29" s="85">
        <v>2</v>
      </c>
      <c r="P29" s="85">
        <v>18</v>
      </c>
      <c r="Q29" s="85">
        <v>2</v>
      </c>
      <c r="R29" s="87">
        <v>4</v>
      </c>
      <c r="S29" s="84">
        <v>0</v>
      </c>
      <c r="T29" s="85">
        <v>7</v>
      </c>
      <c r="U29" s="85">
        <v>0</v>
      </c>
      <c r="V29" s="85">
        <v>0</v>
      </c>
      <c r="W29" s="85">
        <v>4</v>
      </c>
      <c r="X29" s="85">
        <v>11</v>
      </c>
      <c r="Y29" s="85" t="s">
        <v>93</v>
      </c>
      <c r="Z29" s="87" t="s">
        <v>93</v>
      </c>
      <c r="AA29" s="84">
        <v>1</v>
      </c>
      <c r="AB29" s="85">
        <v>16</v>
      </c>
      <c r="AC29" s="85"/>
      <c r="AD29" s="85"/>
      <c r="AE29" s="85">
        <v>1</v>
      </c>
      <c r="AF29" s="85">
        <v>20</v>
      </c>
      <c r="AG29" s="85"/>
      <c r="AH29" s="87"/>
      <c r="AI29" s="49"/>
      <c r="AJ29" s="76" t="s">
        <v>56</v>
      </c>
      <c r="AK29" s="84">
        <v>0</v>
      </c>
      <c r="AL29" s="85">
        <v>1</v>
      </c>
      <c r="AM29" s="85">
        <v>0</v>
      </c>
      <c r="AN29" s="85">
        <v>0</v>
      </c>
      <c r="AO29" s="85">
        <v>0</v>
      </c>
      <c r="AP29" s="85">
        <v>3</v>
      </c>
      <c r="AQ29" s="85">
        <v>0</v>
      </c>
      <c r="AR29" s="87">
        <v>0</v>
      </c>
      <c r="AS29" s="84">
        <v>0</v>
      </c>
      <c r="AT29" s="85">
        <v>1</v>
      </c>
      <c r="AU29" s="85">
        <v>0</v>
      </c>
      <c r="AV29" s="85" t="s">
        <v>160</v>
      </c>
      <c r="AW29" s="85">
        <v>0</v>
      </c>
      <c r="AX29" s="85">
        <v>2</v>
      </c>
      <c r="AY29" s="85">
        <v>1</v>
      </c>
      <c r="AZ29" s="87">
        <v>0</v>
      </c>
      <c r="BA29" s="84">
        <v>0</v>
      </c>
      <c r="BB29" s="85">
        <v>0</v>
      </c>
      <c r="BC29" s="85">
        <v>1</v>
      </c>
      <c r="BD29" s="85">
        <v>0</v>
      </c>
      <c r="BE29" s="85">
        <v>2</v>
      </c>
      <c r="BF29" s="85">
        <v>0</v>
      </c>
      <c r="BG29" s="85">
        <v>0</v>
      </c>
      <c r="BH29" s="87">
        <v>0</v>
      </c>
      <c r="BI29" s="84">
        <v>0</v>
      </c>
      <c r="BJ29" s="85">
        <v>5</v>
      </c>
      <c r="BK29" s="85">
        <v>0</v>
      </c>
      <c r="BL29" s="85">
        <v>0</v>
      </c>
      <c r="BM29" s="85">
        <v>0</v>
      </c>
      <c r="BN29" s="85">
        <v>2</v>
      </c>
      <c r="BO29" s="85">
        <v>0</v>
      </c>
      <c r="BP29" s="87">
        <v>0</v>
      </c>
      <c r="BQ29" s="49"/>
      <c r="BR29" s="76" t="s">
        <v>56</v>
      </c>
      <c r="BS29" s="84">
        <v>0</v>
      </c>
      <c r="BT29" s="85">
        <v>2</v>
      </c>
      <c r="BU29" s="85">
        <v>0</v>
      </c>
      <c r="BV29" s="85">
        <v>0</v>
      </c>
      <c r="BW29" s="85">
        <v>3</v>
      </c>
      <c r="BX29" s="85">
        <v>1</v>
      </c>
      <c r="BY29" s="85">
        <v>0</v>
      </c>
      <c r="BZ29" s="87">
        <v>0</v>
      </c>
      <c r="CA29" s="84">
        <v>0</v>
      </c>
      <c r="CB29" s="85">
        <v>1</v>
      </c>
      <c r="CC29" s="85">
        <v>0</v>
      </c>
      <c r="CD29" s="85">
        <v>0</v>
      </c>
      <c r="CE29" s="85">
        <v>1</v>
      </c>
      <c r="CF29" s="85">
        <v>3</v>
      </c>
      <c r="CG29" s="85">
        <v>1</v>
      </c>
      <c r="CH29" s="87">
        <v>0</v>
      </c>
      <c r="CI29" s="84">
        <v>0</v>
      </c>
      <c r="CJ29" s="85">
        <v>6</v>
      </c>
      <c r="CK29" s="85">
        <v>1</v>
      </c>
      <c r="CL29" s="85">
        <v>0</v>
      </c>
      <c r="CM29" s="85">
        <v>2</v>
      </c>
      <c r="CN29" s="85">
        <v>2</v>
      </c>
      <c r="CO29" s="85">
        <v>0</v>
      </c>
      <c r="CP29" s="87">
        <v>0</v>
      </c>
      <c r="CQ29" s="84">
        <v>0</v>
      </c>
      <c r="CR29" s="85">
        <v>7</v>
      </c>
      <c r="CS29" s="85">
        <v>1</v>
      </c>
      <c r="CT29" s="85">
        <v>0</v>
      </c>
      <c r="CU29" s="85">
        <v>0</v>
      </c>
      <c r="CV29" s="85">
        <v>1</v>
      </c>
      <c r="CW29" s="85">
        <v>0</v>
      </c>
      <c r="CX29" s="87">
        <v>0</v>
      </c>
      <c r="CY29" s="49"/>
      <c r="CZ29" s="76" t="s">
        <v>56</v>
      </c>
      <c r="DA29" s="84">
        <v>0</v>
      </c>
      <c r="DB29" s="85">
        <v>1</v>
      </c>
      <c r="DC29" s="85">
        <v>0</v>
      </c>
      <c r="DD29" s="85">
        <v>0</v>
      </c>
      <c r="DE29" s="85">
        <v>0</v>
      </c>
      <c r="DF29" s="85">
        <v>3</v>
      </c>
      <c r="DG29" s="85">
        <v>1</v>
      </c>
      <c r="DH29" s="87">
        <v>0</v>
      </c>
      <c r="DI29" s="84">
        <v>1</v>
      </c>
      <c r="DJ29" s="85">
        <v>2</v>
      </c>
      <c r="DK29" s="85">
        <v>0</v>
      </c>
      <c r="DL29" s="85" t="s">
        <v>160</v>
      </c>
      <c r="DM29" s="85">
        <v>0</v>
      </c>
      <c r="DN29" s="85">
        <v>0</v>
      </c>
      <c r="DO29" s="85">
        <v>0</v>
      </c>
      <c r="DP29" s="87">
        <v>0</v>
      </c>
      <c r="DQ29" s="84">
        <v>0</v>
      </c>
      <c r="DR29" s="85">
        <v>1</v>
      </c>
      <c r="DS29" s="85">
        <v>1</v>
      </c>
      <c r="DT29" s="85">
        <v>0</v>
      </c>
      <c r="DU29" s="85">
        <v>1</v>
      </c>
      <c r="DV29" s="85">
        <v>1</v>
      </c>
      <c r="DW29" s="85">
        <v>0</v>
      </c>
      <c r="DX29" s="87">
        <v>0</v>
      </c>
      <c r="DY29" s="84">
        <v>0</v>
      </c>
      <c r="DZ29" s="85">
        <v>2</v>
      </c>
      <c r="EA29" s="85">
        <v>0</v>
      </c>
      <c r="EB29" s="85">
        <v>0</v>
      </c>
      <c r="EC29" s="85">
        <v>0</v>
      </c>
      <c r="ED29" s="85">
        <v>1</v>
      </c>
      <c r="EE29" s="85">
        <v>0</v>
      </c>
      <c r="EF29" s="87">
        <v>0</v>
      </c>
      <c r="EG29" s="49"/>
      <c r="EH29" s="76" t="s">
        <v>56</v>
      </c>
      <c r="EI29" s="84">
        <v>0</v>
      </c>
      <c r="EJ29" s="85">
        <v>6</v>
      </c>
      <c r="EK29" s="85">
        <v>2</v>
      </c>
      <c r="EL29" s="85">
        <v>1</v>
      </c>
      <c r="EM29" s="85">
        <v>0</v>
      </c>
      <c r="EN29" s="85">
        <v>1</v>
      </c>
      <c r="EO29" s="85">
        <v>1</v>
      </c>
      <c r="EP29" s="87" t="s">
        <v>160</v>
      </c>
      <c r="EQ29" s="84">
        <v>0</v>
      </c>
      <c r="ER29" s="85">
        <v>8</v>
      </c>
      <c r="ES29" s="85">
        <v>2</v>
      </c>
      <c r="ET29" s="85">
        <v>1</v>
      </c>
      <c r="EU29" s="85">
        <v>0</v>
      </c>
      <c r="EV29" s="85">
        <v>2</v>
      </c>
      <c r="EW29" s="85">
        <v>1</v>
      </c>
      <c r="EX29" s="87">
        <v>0</v>
      </c>
      <c r="EY29" s="84">
        <v>0</v>
      </c>
      <c r="EZ29" s="85">
        <v>6</v>
      </c>
      <c r="FA29" s="85">
        <v>2</v>
      </c>
      <c r="FB29" s="85">
        <v>1</v>
      </c>
      <c r="FC29" s="85">
        <v>0</v>
      </c>
      <c r="FD29" s="85">
        <v>3</v>
      </c>
      <c r="FE29" s="85">
        <v>0</v>
      </c>
      <c r="FF29" s="87">
        <v>0</v>
      </c>
      <c r="FG29" s="84">
        <v>0</v>
      </c>
      <c r="FH29" s="85">
        <v>1</v>
      </c>
      <c r="FI29" s="85">
        <v>3</v>
      </c>
      <c r="FJ29" s="85">
        <v>0</v>
      </c>
      <c r="FK29" s="85">
        <v>0</v>
      </c>
      <c r="FL29" s="85">
        <v>2</v>
      </c>
      <c r="FM29" s="85">
        <v>0</v>
      </c>
      <c r="FN29" s="87">
        <v>0</v>
      </c>
    </row>
    <row r="30" spans="1:170" x14ac:dyDescent="0.3">
      <c r="A30" s="49"/>
      <c r="B30" s="76" t="s">
        <v>60</v>
      </c>
      <c r="C30" s="84">
        <v>0</v>
      </c>
      <c r="D30" s="85">
        <v>0</v>
      </c>
      <c r="E30" s="85">
        <v>0</v>
      </c>
      <c r="F30" s="85">
        <v>0</v>
      </c>
      <c r="G30" s="85">
        <v>0</v>
      </c>
      <c r="H30" s="85">
        <v>1</v>
      </c>
      <c r="I30" s="85">
        <v>0</v>
      </c>
      <c r="J30" s="87" t="s">
        <v>160</v>
      </c>
      <c r="K30" s="84">
        <v>0</v>
      </c>
      <c r="L30" s="85">
        <v>1</v>
      </c>
      <c r="M30" s="85">
        <v>0</v>
      </c>
      <c r="N30" s="85">
        <v>0</v>
      </c>
      <c r="O30" s="85">
        <v>0</v>
      </c>
      <c r="P30" s="85">
        <v>2</v>
      </c>
      <c r="Q30" s="85">
        <v>0</v>
      </c>
      <c r="R30" s="87">
        <v>0</v>
      </c>
      <c r="S30" s="84">
        <v>0</v>
      </c>
      <c r="T30" s="85">
        <v>1</v>
      </c>
      <c r="U30" s="85">
        <v>0</v>
      </c>
      <c r="V30" s="85">
        <v>0</v>
      </c>
      <c r="W30" s="85">
        <v>1</v>
      </c>
      <c r="X30" s="85">
        <v>1</v>
      </c>
      <c r="Y30" s="85">
        <v>0</v>
      </c>
      <c r="Z30" s="87">
        <v>0</v>
      </c>
      <c r="AA30" s="84">
        <v>0</v>
      </c>
      <c r="AB30" s="85">
        <v>0</v>
      </c>
      <c r="AC30" s="85">
        <v>0</v>
      </c>
      <c r="AD30" s="85">
        <v>0</v>
      </c>
      <c r="AE30" s="85">
        <v>1</v>
      </c>
      <c r="AF30" s="85">
        <v>1</v>
      </c>
      <c r="AG30" s="85">
        <v>0</v>
      </c>
      <c r="AH30" s="87">
        <v>0</v>
      </c>
      <c r="AI30" s="49"/>
      <c r="AJ30" s="76" t="s">
        <v>60</v>
      </c>
      <c r="AK30" s="84">
        <v>0</v>
      </c>
      <c r="AL30" s="85">
        <v>0</v>
      </c>
      <c r="AM30" s="85">
        <v>1</v>
      </c>
      <c r="AN30" s="85">
        <v>0</v>
      </c>
      <c r="AO30" s="85">
        <v>0</v>
      </c>
      <c r="AP30" s="85">
        <v>0</v>
      </c>
      <c r="AQ30" s="85">
        <v>0</v>
      </c>
      <c r="AR30" s="87">
        <v>0</v>
      </c>
      <c r="AS30" s="84">
        <v>0</v>
      </c>
      <c r="AT30" s="85">
        <v>1</v>
      </c>
      <c r="AU30" s="85">
        <v>0</v>
      </c>
      <c r="AV30" s="85">
        <v>0</v>
      </c>
      <c r="AW30" s="85">
        <v>0</v>
      </c>
      <c r="AX30" s="85">
        <v>0</v>
      </c>
      <c r="AY30" s="85">
        <v>0</v>
      </c>
      <c r="AZ30" s="87">
        <v>0</v>
      </c>
      <c r="BA30" s="84">
        <v>0</v>
      </c>
      <c r="BB30" s="85">
        <v>0</v>
      </c>
      <c r="BC30" s="85">
        <v>0</v>
      </c>
      <c r="BD30" s="85">
        <v>0</v>
      </c>
      <c r="BE30" s="85">
        <v>0</v>
      </c>
      <c r="BF30" s="85">
        <v>0</v>
      </c>
      <c r="BG30" s="85">
        <v>0</v>
      </c>
      <c r="BH30" s="87">
        <v>0</v>
      </c>
      <c r="BI30" s="84">
        <v>0</v>
      </c>
      <c r="BJ30" s="85">
        <v>0</v>
      </c>
      <c r="BK30" s="85">
        <v>0</v>
      </c>
      <c r="BL30" s="85">
        <v>0</v>
      </c>
      <c r="BM30" s="85">
        <v>0</v>
      </c>
      <c r="BN30" s="85">
        <v>0</v>
      </c>
      <c r="BO30" s="85">
        <v>0</v>
      </c>
      <c r="BP30" s="87">
        <v>0</v>
      </c>
      <c r="BQ30" s="49"/>
      <c r="BR30" s="76" t="s">
        <v>60</v>
      </c>
      <c r="BS30" s="84">
        <v>0</v>
      </c>
      <c r="BT30" s="85">
        <v>1</v>
      </c>
      <c r="BU30" s="85">
        <v>0</v>
      </c>
      <c r="BV30" s="85">
        <v>0</v>
      </c>
      <c r="BW30" s="85">
        <v>0</v>
      </c>
      <c r="BX30" s="85">
        <v>0</v>
      </c>
      <c r="BY30" s="85">
        <v>0</v>
      </c>
      <c r="BZ30" s="87">
        <v>0</v>
      </c>
      <c r="CA30" s="84">
        <v>0</v>
      </c>
      <c r="CB30" s="85">
        <v>0</v>
      </c>
      <c r="CC30" s="85">
        <v>0</v>
      </c>
      <c r="CD30" s="85">
        <v>0</v>
      </c>
      <c r="CE30" s="85">
        <v>0</v>
      </c>
      <c r="CF30" s="85">
        <v>0</v>
      </c>
      <c r="CG30" s="85">
        <v>0</v>
      </c>
      <c r="CH30" s="87">
        <v>0</v>
      </c>
      <c r="CI30" s="84">
        <v>0</v>
      </c>
      <c r="CJ30" s="85">
        <v>0</v>
      </c>
      <c r="CK30" s="85">
        <v>0</v>
      </c>
      <c r="CL30" s="85">
        <v>0</v>
      </c>
      <c r="CM30" s="85">
        <v>0</v>
      </c>
      <c r="CN30" s="85">
        <v>0</v>
      </c>
      <c r="CO30" s="85">
        <v>0</v>
      </c>
      <c r="CP30" s="87">
        <v>0</v>
      </c>
      <c r="CQ30" s="84">
        <v>0</v>
      </c>
      <c r="CR30" s="85">
        <v>0</v>
      </c>
      <c r="CS30" s="85">
        <v>1</v>
      </c>
      <c r="CT30" s="85">
        <v>0</v>
      </c>
      <c r="CU30" s="85">
        <v>0</v>
      </c>
      <c r="CV30" s="85">
        <v>0</v>
      </c>
      <c r="CW30" s="85">
        <v>0</v>
      </c>
      <c r="CX30" s="87">
        <v>0</v>
      </c>
      <c r="CY30" s="49"/>
      <c r="CZ30" s="76" t="s">
        <v>60</v>
      </c>
      <c r="DA30" s="84">
        <v>0</v>
      </c>
      <c r="DB30" s="85">
        <v>0</v>
      </c>
      <c r="DC30" s="85">
        <v>0</v>
      </c>
      <c r="DD30" s="85">
        <v>0</v>
      </c>
      <c r="DE30" s="85">
        <v>0</v>
      </c>
      <c r="DF30" s="85">
        <v>1</v>
      </c>
      <c r="DG30" s="85">
        <v>1</v>
      </c>
      <c r="DH30" s="87">
        <v>0</v>
      </c>
      <c r="DI30" s="84">
        <v>0</v>
      </c>
      <c r="DJ30" s="85">
        <v>0</v>
      </c>
      <c r="DK30" s="85">
        <v>0</v>
      </c>
      <c r="DL30" s="85">
        <v>0</v>
      </c>
      <c r="DM30" s="85">
        <v>0</v>
      </c>
      <c r="DN30" s="85">
        <v>0</v>
      </c>
      <c r="DO30" s="85">
        <v>1</v>
      </c>
      <c r="DP30" s="87">
        <v>0</v>
      </c>
      <c r="DQ30" s="84">
        <v>0</v>
      </c>
      <c r="DR30" s="85">
        <v>4</v>
      </c>
      <c r="DS30" s="85">
        <v>2</v>
      </c>
      <c r="DT30" s="85">
        <v>0</v>
      </c>
      <c r="DU30" s="85"/>
      <c r="DV30" s="85">
        <v>0</v>
      </c>
      <c r="DW30" s="85">
        <v>1</v>
      </c>
      <c r="DX30" s="87">
        <v>0</v>
      </c>
      <c r="DY30" s="84">
        <v>0</v>
      </c>
      <c r="DZ30" s="85">
        <v>2</v>
      </c>
      <c r="EA30" s="85">
        <v>0</v>
      </c>
      <c r="EB30" s="85">
        <v>0</v>
      </c>
      <c r="EC30" s="85">
        <v>0</v>
      </c>
      <c r="ED30" s="85">
        <v>0</v>
      </c>
      <c r="EE30" s="85">
        <v>0</v>
      </c>
      <c r="EF30" s="87">
        <v>0</v>
      </c>
      <c r="EG30" s="49"/>
      <c r="EH30" s="76" t="s">
        <v>60</v>
      </c>
      <c r="EI30" s="84">
        <v>0</v>
      </c>
      <c r="EJ30" s="85">
        <v>1</v>
      </c>
      <c r="EK30" s="85">
        <v>1</v>
      </c>
      <c r="EL30" s="85">
        <v>0</v>
      </c>
      <c r="EM30" s="85">
        <v>0</v>
      </c>
      <c r="EN30" s="85">
        <v>0</v>
      </c>
      <c r="EO30" s="85">
        <v>0</v>
      </c>
      <c r="EP30" s="87">
        <v>0</v>
      </c>
      <c r="EQ30" s="84">
        <v>0</v>
      </c>
      <c r="ER30" s="85">
        <v>2</v>
      </c>
      <c r="ES30" s="85">
        <v>1</v>
      </c>
      <c r="ET30" s="85">
        <v>0</v>
      </c>
      <c r="EU30" s="85">
        <v>0</v>
      </c>
      <c r="EV30" s="85">
        <v>0</v>
      </c>
      <c r="EW30" s="85">
        <v>0</v>
      </c>
      <c r="EX30" s="87" t="s">
        <v>160</v>
      </c>
      <c r="EY30" s="84">
        <v>0</v>
      </c>
      <c r="EZ30" s="85">
        <v>1</v>
      </c>
      <c r="FA30" s="85">
        <v>0</v>
      </c>
      <c r="FB30" s="85">
        <v>0</v>
      </c>
      <c r="FC30" s="85">
        <v>0</v>
      </c>
      <c r="FD30" s="85">
        <v>0</v>
      </c>
      <c r="FE30" s="85">
        <v>0</v>
      </c>
      <c r="FF30" s="87">
        <v>0</v>
      </c>
      <c r="FG30" s="84">
        <v>0</v>
      </c>
      <c r="FH30" s="85">
        <v>1</v>
      </c>
      <c r="FI30" s="85">
        <v>1</v>
      </c>
      <c r="FJ30" s="85">
        <v>0</v>
      </c>
      <c r="FK30" s="85">
        <v>0</v>
      </c>
      <c r="FL30" s="85">
        <v>0</v>
      </c>
      <c r="FM30" s="85">
        <v>0</v>
      </c>
      <c r="FN30" s="87">
        <v>0</v>
      </c>
    </row>
    <row r="31" spans="1:170" x14ac:dyDescent="0.3">
      <c r="A31" s="49"/>
      <c r="B31" s="76" t="s">
        <v>62</v>
      </c>
      <c r="C31" s="84">
        <v>0</v>
      </c>
      <c r="D31" s="85" t="s">
        <v>160</v>
      </c>
      <c r="E31" s="85">
        <v>0</v>
      </c>
      <c r="F31" s="85" t="s">
        <v>160</v>
      </c>
      <c r="G31" s="85">
        <v>0</v>
      </c>
      <c r="H31" s="85">
        <v>0</v>
      </c>
      <c r="I31" s="85" t="s">
        <v>160</v>
      </c>
      <c r="J31" s="87"/>
      <c r="K31" s="84">
        <v>0</v>
      </c>
      <c r="L31" s="85" t="s">
        <v>160</v>
      </c>
      <c r="M31" s="85">
        <v>0</v>
      </c>
      <c r="N31" s="85" t="s">
        <v>160</v>
      </c>
      <c r="O31" s="85">
        <v>1</v>
      </c>
      <c r="P31" s="85">
        <v>0</v>
      </c>
      <c r="Q31" s="85" t="s">
        <v>160</v>
      </c>
      <c r="R31" s="87">
        <v>0</v>
      </c>
      <c r="S31" s="84">
        <v>0</v>
      </c>
      <c r="T31" s="85" t="s">
        <v>160</v>
      </c>
      <c r="U31" s="85">
        <v>0</v>
      </c>
      <c r="V31" s="85" t="s">
        <v>160</v>
      </c>
      <c r="W31" s="85">
        <v>0</v>
      </c>
      <c r="X31" s="85">
        <v>0</v>
      </c>
      <c r="Y31" s="85">
        <v>0</v>
      </c>
      <c r="Z31" s="87">
        <v>1</v>
      </c>
      <c r="AA31" s="84">
        <v>0</v>
      </c>
      <c r="AB31" s="85">
        <v>0</v>
      </c>
      <c r="AC31" s="85">
        <v>0</v>
      </c>
      <c r="AD31" s="85">
        <v>0</v>
      </c>
      <c r="AE31" s="85">
        <v>0</v>
      </c>
      <c r="AF31" s="85">
        <v>0</v>
      </c>
      <c r="AG31" s="85">
        <v>0</v>
      </c>
      <c r="AH31" s="87">
        <v>0</v>
      </c>
      <c r="AI31" s="49"/>
      <c r="AJ31" s="76" t="s">
        <v>62</v>
      </c>
      <c r="AK31" s="84">
        <v>0</v>
      </c>
      <c r="AL31" s="85" t="s">
        <v>160</v>
      </c>
      <c r="AM31" s="85">
        <v>0</v>
      </c>
      <c r="AN31" s="85" t="s">
        <v>160</v>
      </c>
      <c r="AO31" s="85">
        <v>0</v>
      </c>
      <c r="AP31" s="85">
        <v>0</v>
      </c>
      <c r="AQ31" s="85" t="s">
        <v>160</v>
      </c>
      <c r="AR31" s="87">
        <v>0</v>
      </c>
      <c r="AS31" s="84" t="s">
        <v>160</v>
      </c>
      <c r="AT31" s="85" t="s">
        <v>160</v>
      </c>
      <c r="AU31" s="85">
        <v>0</v>
      </c>
      <c r="AV31" s="85" t="s">
        <v>160</v>
      </c>
      <c r="AW31" s="85">
        <v>0</v>
      </c>
      <c r="AX31" s="85">
        <v>0</v>
      </c>
      <c r="AY31" s="85">
        <v>0</v>
      </c>
      <c r="AZ31" s="87">
        <v>0</v>
      </c>
      <c r="BA31" s="84" t="s">
        <v>160</v>
      </c>
      <c r="BB31" s="85" t="s">
        <v>160</v>
      </c>
      <c r="BC31" s="85">
        <v>0</v>
      </c>
      <c r="BD31" s="85" t="s">
        <v>160</v>
      </c>
      <c r="BE31" s="85">
        <v>0</v>
      </c>
      <c r="BF31" s="85">
        <v>0</v>
      </c>
      <c r="BG31" s="85" t="s">
        <v>160</v>
      </c>
      <c r="BH31" s="87">
        <v>0</v>
      </c>
      <c r="BI31" s="84">
        <v>0</v>
      </c>
      <c r="BJ31" s="85">
        <v>0</v>
      </c>
      <c r="BK31" s="85">
        <v>0</v>
      </c>
      <c r="BL31" s="85">
        <v>0</v>
      </c>
      <c r="BM31" s="85">
        <v>0</v>
      </c>
      <c r="BN31" s="85">
        <v>0</v>
      </c>
      <c r="BO31" s="85">
        <v>0</v>
      </c>
      <c r="BP31" s="87">
        <v>0</v>
      </c>
      <c r="BQ31" s="49"/>
      <c r="BR31" s="76" t="s">
        <v>62</v>
      </c>
      <c r="BS31" s="84">
        <v>0</v>
      </c>
      <c r="BT31" s="85" t="s">
        <v>160</v>
      </c>
      <c r="BU31" s="85">
        <v>0</v>
      </c>
      <c r="BV31" s="85" t="s">
        <v>160</v>
      </c>
      <c r="BW31" s="85">
        <v>0</v>
      </c>
      <c r="BX31" s="85">
        <v>0</v>
      </c>
      <c r="BY31" s="85" t="s">
        <v>160</v>
      </c>
      <c r="BZ31" s="87">
        <v>0</v>
      </c>
      <c r="CA31" s="84">
        <v>0</v>
      </c>
      <c r="CB31" s="85" t="s">
        <v>160</v>
      </c>
      <c r="CC31" s="85">
        <v>0</v>
      </c>
      <c r="CD31" s="85" t="s">
        <v>160</v>
      </c>
      <c r="CE31" s="85">
        <v>1</v>
      </c>
      <c r="CF31" s="85">
        <v>1</v>
      </c>
      <c r="CG31" s="85" t="s">
        <v>160</v>
      </c>
      <c r="CH31" s="87">
        <v>0</v>
      </c>
      <c r="CI31" s="84" t="s">
        <v>160</v>
      </c>
      <c r="CJ31" s="85" t="s">
        <v>160</v>
      </c>
      <c r="CK31" s="85">
        <v>0</v>
      </c>
      <c r="CL31" s="85" t="s">
        <v>160</v>
      </c>
      <c r="CM31" s="85">
        <v>0</v>
      </c>
      <c r="CN31" s="85">
        <v>0</v>
      </c>
      <c r="CO31" s="85" t="s">
        <v>160</v>
      </c>
      <c r="CP31" s="87">
        <v>0</v>
      </c>
      <c r="CQ31" s="84">
        <v>0</v>
      </c>
      <c r="CR31" s="85">
        <v>0</v>
      </c>
      <c r="CS31" s="85">
        <v>1</v>
      </c>
      <c r="CT31" s="85">
        <v>0</v>
      </c>
      <c r="CU31" s="85">
        <v>0</v>
      </c>
      <c r="CV31" s="85">
        <v>0</v>
      </c>
      <c r="CW31" s="85">
        <v>0</v>
      </c>
      <c r="CX31" s="87">
        <v>0</v>
      </c>
      <c r="CY31" s="49"/>
      <c r="CZ31" s="76" t="s">
        <v>62</v>
      </c>
      <c r="DA31" s="84">
        <v>0</v>
      </c>
      <c r="DB31" s="85" t="s">
        <v>160</v>
      </c>
      <c r="DC31" s="85">
        <v>0</v>
      </c>
      <c r="DD31" s="85" t="s">
        <v>160</v>
      </c>
      <c r="DE31" s="85">
        <v>0</v>
      </c>
      <c r="DF31" s="85">
        <v>0</v>
      </c>
      <c r="DG31" s="85">
        <v>0</v>
      </c>
      <c r="DH31" s="87">
        <v>0</v>
      </c>
      <c r="DI31" s="84">
        <v>0</v>
      </c>
      <c r="DJ31" s="85" t="s">
        <v>160</v>
      </c>
      <c r="DK31" s="85">
        <v>0</v>
      </c>
      <c r="DL31" s="85" t="s">
        <v>160</v>
      </c>
      <c r="DM31" s="85">
        <v>0</v>
      </c>
      <c r="DN31" s="85">
        <v>0</v>
      </c>
      <c r="DO31" s="85">
        <v>0</v>
      </c>
      <c r="DP31" s="87">
        <v>0</v>
      </c>
      <c r="DQ31" s="84">
        <v>0</v>
      </c>
      <c r="DR31" s="85" t="s">
        <v>160</v>
      </c>
      <c r="DS31" s="85">
        <v>0</v>
      </c>
      <c r="DT31" s="85" t="s">
        <v>160</v>
      </c>
      <c r="DU31" s="85">
        <v>0</v>
      </c>
      <c r="DV31" s="85">
        <v>0</v>
      </c>
      <c r="DW31" s="85" t="s">
        <v>160</v>
      </c>
      <c r="DX31" s="87">
        <v>0</v>
      </c>
      <c r="DY31" s="84">
        <v>0</v>
      </c>
      <c r="DZ31" s="85">
        <v>0</v>
      </c>
      <c r="EA31" s="85">
        <v>1</v>
      </c>
      <c r="EB31" s="85">
        <v>0</v>
      </c>
      <c r="EC31" s="85">
        <v>0</v>
      </c>
      <c r="ED31" s="85">
        <v>0</v>
      </c>
      <c r="EE31" s="85">
        <v>0</v>
      </c>
      <c r="EF31" s="87">
        <v>0</v>
      </c>
      <c r="EG31" s="49"/>
      <c r="EH31" s="76" t="s">
        <v>62</v>
      </c>
      <c r="EI31" s="84">
        <v>0</v>
      </c>
      <c r="EJ31" s="85" t="s">
        <v>160</v>
      </c>
      <c r="EK31" s="85">
        <v>0</v>
      </c>
      <c r="EL31" s="85" t="s">
        <v>160</v>
      </c>
      <c r="EM31" s="85">
        <v>0</v>
      </c>
      <c r="EN31" s="85">
        <v>0</v>
      </c>
      <c r="EO31" s="85">
        <v>0</v>
      </c>
      <c r="EP31" s="87">
        <v>1</v>
      </c>
      <c r="EQ31" s="84">
        <v>0</v>
      </c>
      <c r="ER31" s="85" t="s">
        <v>160</v>
      </c>
      <c r="ES31" s="85">
        <v>0</v>
      </c>
      <c r="ET31" s="85" t="s">
        <v>160</v>
      </c>
      <c r="EU31" s="85">
        <v>0</v>
      </c>
      <c r="EV31" s="85">
        <v>0</v>
      </c>
      <c r="EW31" s="85">
        <v>0</v>
      </c>
      <c r="EX31" s="87">
        <v>0</v>
      </c>
      <c r="EY31" s="84">
        <v>0</v>
      </c>
      <c r="EZ31" s="85" t="s">
        <v>160</v>
      </c>
      <c r="FA31" s="85">
        <v>1</v>
      </c>
      <c r="FB31" s="85" t="s">
        <v>160</v>
      </c>
      <c r="FC31" s="85">
        <v>0</v>
      </c>
      <c r="FD31" s="85">
        <v>0</v>
      </c>
      <c r="FE31" s="85" t="s">
        <v>160</v>
      </c>
      <c r="FF31" s="87">
        <v>1</v>
      </c>
      <c r="FG31" s="84">
        <v>0</v>
      </c>
      <c r="FH31" s="85">
        <v>0</v>
      </c>
      <c r="FI31" s="85">
        <v>1</v>
      </c>
      <c r="FJ31" s="85">
        <v>0</v>
      </c>
      <c r="FK31" s="85">
        <v>0</v>
      </c>
      <c r="FL31" s="85">
        <v>0</v>
      </c>
      <c r="FM31" s="85">
        <v>0</v>
      </c>
      <c r="FN31" s="87">
        <v>0</v>
      </c>
    </row>
    <row r="32" spans="1:170" x14ac:dyDescent="0.3">
      <c r="A32" s="49"/>
      <c r="B32" s="76" t="s">
        <v>64</v>
      </c>
      <c r="C32" s="84">
        <v>0</v>
      </c>
      <c r="D32" s="85">
        <v>1</v>
      </c>
      <c r="E32" s="85">
        <v>0</v>
      </c>
      <c r="F32" s="85" t="s">
        <v>160</v>
      </c>
      <c r="G32" s="85">
        <v>0</v>
      </c>
      <c r="H32" s="85">
        <v>2</v>
      </c>
      <c r="I32" s="85">
        <v>0</v>
      </c>
      <c r="J32" s="87">
        <v>0</v>
      </c>
      <c r="K32" s="84" t="s">
        <v>160</v>
      </c>
      <c r="L32" s="85">
        <v>0</v>
      </c>
      <c r="M32" s="85" t="s">
        <v>160</v>
      </c>
      <c r="N32" s="85" t="s">
        <v>160</v>
      </c>
      <c r="O32" s="85">
        <v>0</v>
      </c>
      <c r="P32" s="85">
        <v>2</v>
      </c>
      <c r="Q32" s="85">
        <v>0</v>
      </c>
      <c r="R32" s="87">
        <v>0</v>
      </c>
      <c r="S32" s="84" t="s">
        <v>160</v>
      </c>
      <c r="T32" s="85">
        <v>4</v>
      </c>
      <c r="U32" s="85">
        <v>0</v>
      </c>
      <c r="V32" s="85" t="s">
        <v>160</v>
      </c>
      <c r="W32" s="85">
        <v>1</v>
      </c>
      <c r="X32" s="85">
        <v>1</v>
      </c>
      <c r="Y32" s="85">
        <v>0</v>
      </c>
      <c r="Z32" s="87" t="s">
        <v>160</v>
      </c>
      <c r="AA32" s="84" t="s">
        <v>93</v>
      </c>
      <c r="AB32" s="85" t="s">
        <v>93</v>
      </c>
      <c r="AC32" s="85" t="s">
        <v>93</v>
      </c>
      <c r="AD32" s="85" t="s">
        <v>93</v>
      </c>
      <c r="AE32" s="85" t="s">
        <v>93</v>
      </c>
      <c r="AF32" s="85" t="s">
        <v>93</v>
      </c>
      <c r="AG32" s="85" t="s">
        <v>93</v>
      </c>
      <c r="AH32" s="87" t="s">
        <v>93</v>
      </c>
      <c r="AI32" s="83"/>
      <c r="AJ32" s="76" t="s">
        <v>64</v>
      </c>
      <c r="AK32" s="84">
        <v>0</v>
      </c>
      <c r="AL32" s="85">
        <v>0</v>
      </c>
      <c r="AM32" s="85">
        <v>0</v>
      </c>
      <c r="AN32" s="85" t="s">
        <v>160</v>
      </c>
      <c r="AO32" s="85">
        <v>0</v>
      </c>
      <c r="AP32" s="85">
        <v>0</v>
      </c>
      <c r="AQ32" s="85" t="s">
        <v>160</v>
      </c>
      <c r="AR32" s="87" t="s">
        <v>160</v>
      </c>
      <c r="AS32" s="84">
        <v>0</v>
      </c>
      <c r="AT32" s="85">
        <v>0</v>
      </c>
      <c r="AU32" s="85">
        <v>0</v>
      </c>
      <c r="AV32" s="85" t="s">
        <v>160</v>
      </c>
      <c r="AW32" s="85">
        <v>0</v>
      </c>
      <c r="AX32" s="85">
        <v>0</v>
      </c>
      <c r="AY32" s="85" t="s">
        <v>160</v>
      </c>
      <c r="AZ32" s="87" t="s">
        <v>160</v>
      </c>
      <c r="BA32" s="84">
        <v>0</v>
      </c>
      <c r="BB32" s="85">
        <v>0</v>
      </c>
      <c r="BC32" s="85">
        <v>0</v>
      </c>
      <c r="BD32" s="85" t="s">
        <v>160</v>
      </c>
      <c r="BE32" s="85">
        <v>0</v>
      </c>
      <c r="BF32" s="85">
        <v>0</v>
      </c>
      <c r="BG32" s="85" t="s">
        <v>160</v>
      </c>
      <c r="BH32" s="87" t="s">
        <v>160</v>
      </c>
      <c r="BI32" s="84">
        <v>0</v>
      </c>
      <c r="BJ32" s="85">
        <v>0</v>
      </c>
      <c r="BK32" s="85" t="s">
        <v>93</v>
      </c>
      <c r="BL32" s="85" t="s">
        <v>93</v>
      </c>
      <c r="BM32" s="85">
        <v>0</v>
      </c>
      <c r="BN32" s="85" t="s">
        <v>93</v>
      </c>
      <c r="BO32" s="85" t="s">
        <v>93</v>
      </c>
      <c r="BP32" s="87" t="s">
        <v>93</v>
      </c>
      <c r="BQ32" s="49"/>
      <c r="BR32" s="76" t="s">
        <v>64</v>
      </c>
      <c r="BS32" s="84">
        <v>0</v>
      </c>
      <c r="BT32" s="85">
        <v>2</v>
      </c>
      <c r="BU32" s="85" t="s">
        <v>160</v>
      </c>
      <c r="BV32" s="85" t="s">
        <v>160</v>
      </c>
      <c r="BW32" s="85">
        <v>0</v>
      </c>
      <c r="BX32" s="85">
        <v>0</v>
      </c>
      <c r="BY32" s="85">
        <v>0</v>
      </c>
      <c r="BZ32" s="87">
        <v>0</v>
      </c>
      <c r="CA32" s="84">
        <v>0</v>
      </c>
      <c r="CB32" s="85">
        <v>0</v>
      </c>
      <c r="CC32" s="85">
        <v>0</v>
      </c>
      <c r="CD32" s="85">
        <v>0</v>
      </c>
      <c r="CE32" s="85">
        <v>0</v>
      </c>
      <c r="CF32" s="85">
        <v>0</v>
      </c>
      <c r="CG32" s="85">
        <v>0</v>
      </c>
      <c r="CH32" s="87" t="s">
        <v>160</v>
      </c>
      <c r="CI32" s="84">
        <v>0</v>
      </c>
      <c r="CJ32" s="85">
        <v>0</v>
      </c>
      <c r="CK32" s="85" t="s">
        <v>160</v>
      </c>
      <c r="CL32" s="85" t="s">
        <v>160</v>
      </c>
      <c r="CM32" s="85">
        <v>0</v>
      </c>
      <c r="CN32" s="85">
        <v>0</v>
      </c>
      <c r="CO32" s="85">
        <v>0</v>
      </c>
      <c r="CP32" s="87" t="s">
        <v>160</v>
      </c>
      <c r="CQ32" s="84" t="s">
        <v>93</v>
      </c>
      <c r="CR32" s="85" t="s">
        <v>93</v>
      </c>
      <c r="CS32" s="85" t="s">
        <v>93</v>
      </c>
      <c r="CT32" s="85" t="s">
        <v>93</v>
      </c>
      <c r="CU32" s="85" t="s">
        <v>93</v>
      </c>
      <c r="CV32" s="85" t="s">
        <v>93</v>
      </c>
      <c r="CW32" s="85" t="s">
        <v>93</v>
      </c>
      <c r="CX32" s="87" t="s">
        <v>93</v>
      </c>
      <c r="CY32" s="49"/>
      <c r="CZ32" s="76" t="s">
        <v>64</v>
      </c>
      <c r="DA32" s="84">
        <v>0</v>
      </c>
      <c r="DB32" s="85">
        <v>0</v>
      </c>
      <c r="DC32" s="85">
        <v>0</v>
      </c>
      <c r="DD32" s="85" t="s">
        <v>160</v>
      </c>
      <c r="DE32" s="85">
        <v>0</v>
      </c>
      <c r="DF32" s="85">
        <v>0</v>
      </c>
      <c r="DG32" s="85">
        <v>0</v>
      </c>
      <c r="DH32" s="87">
        <v>0</v>
      </c>
      <c r="DI32" s="84">
        <v>0</v>
      </c>
      <c r="DJ32" s="85">
        <v>2</v>
      </c>
      <c r="DK32" s="85">
        <v>0</v>
      </c>
      <c r="DL32" s="85" t="s">
        <v>160</v>
      </c>
      <c r="DM32" s="85">
        <v>0</v>
      </c>
      <c r="DN32" s="85">
        <v>1</v>
      </c>
      <c r="DO32" s="85">
        <v>1</v>
      </c>
      <c r="DP32" s="87" t="s">
        <v>160</v>
      </c>
      <c r="DQ32" s="84">
        <v>0</v>
      </c>
      <c r="DR32" s="85">
        <v>1</v>
      </c>
      <c r="DS32" s="85">
        <v>0</v>
      </c>
      <c r="DT32" s="85" t="s">
        <v>160</v>
      </c>
      <c r="DU32" s="85">
        <v>0</v>
      </c>
      <c r="DV32" s="85">
        <v>1</v>
      </c>
      <c r="DW32" s="85">
        <v>0</v>
      </c>
      <c r="DX32" s="87">
        <v>0</v>
      </c>
      <c r="DY32" s="84" t="s">
        <v>93</v>
      </c>
      <c r="DZ32" s="85" t="s">
        <v>93</v>
      </c>
      <c r="EA32" s="85" t="s">
        <v>93</v>
      </c>
      <c r="EB32" s="85" t="s">
        <v>93</v>
      </c>
      <c r="EC32" s="85" t="s">
        <v>93</v>
      </c>
      <c r="ED32" s="85" t="s">
        <v>93</v>
      </c>
      <c r="EE32" s="85" t="s">
        <v>93</v>
      </c>
      <c r="EF32" s="87" t="s">
        <v>93</v>
      </c>
      <c r="EG32" s="49"/>
      <c r="EH32" s="76" t="s">
        <v>64</v>
      </c>
      <c r="EI32" s="84">
        <v>1</v>
      </c>
      <c r="EJ32" s="85">
        <v>2</v>
      </c>
      <c r="EK32" s="85">
        <v>0</v>
      </c>
      <c r="EL32" s="85" t="s">
        <v>160</v>
      </c>
      <c r="EM32" s="85">
        <v>0</v>
      </c>
      <c r="EN32" s="85">
        <v>1</v>
      </c>
      <c r="EO32" s="85">
        <v>0</v>
      </c>
      <c r="EP32" s="87">
        <v>0</v>
      </c>
      <c r="EQ32" s="84">
        <v>0</v>
      </c>
      <c r="ER32" s="85">
        <v>0</v>
      </c>
      <c r="ES32" s="85">
        <v>0</v>
      </c>
      <c r="ET32" s="85" t="s">
        <v>160</v>
      </c>
      <c r="EU32" s="85">
        <v>0</v>
      </c>
      <c r="EV32" s="85">
        <v>0</v>
      </c>
      <c r="EW32" s="85">
        <v>1</v>
      </c>
      <c r="EX32" s="87">
        <v>0</v>
      </c>
      <c r="EY32" s="84">
        <v>0</v>
      </c>
      <c r="EZ32" s="85">
        <v>0</v>
      </c>
      <c r="FA32" s="85">
        <v>0</v>
      </c>
      <c r="FB32" s="85" t="s">
        <v>160</v>
      </c>
      <c r="FC32" s="85">
        <v>0</v>
      </c>
      <c r="FD32" s="85">
        <v>0</v>
      </c>
      <c r="FE32" s="85">
        <v>0</v>
      </c>
      <c r="FF32" s="87">
        <v>0</v>
      </c>
      <c r="FG32" s="84" t="s">
        <v>93</v>
      </c>
      <c r="FH32" s="85" t="s">
        <v>93</v>
      </c>
      <c r="FI32" s="85" t="s">
        <v>93</v>
      </c>
      <c r="FJ32" s="85" t="s">
        <v>93</v>
      </c>
      <c r="FK32" s="85" t="s">
        <v>93</v>
      </c>
      <c r="FL32" s="85" t="s">
        <v>93</v>
      </c>
      <c r="FM32" s="85" t="s">
        <v>93</v>
      </c>
      <c r="FN32" s="87" t="s">
        <v>93</v>
      </c>
    </row>
    <row r="33" spans="1:170" x14ac:dyDescent="0.3">
      <c r="A33" s="49"/>
      <c r="B33" s="79" t="s">
        <v>66</v>
      </c>
      <c r="C33" s="84">
        <v>0</v>
      </c>
      <c r="D33" s="85">
        <v>8</v>
      </c>
      <c r="E33" s="85">
        <v>0</v>
      </c>
      <c r="F33" s="85">
        <v>0</v>
      </c>
      <c r="G33" s="85">
        <v>2</v>
      </c>
      <c r="H33" s="85">
        <v>8</v>
      </c>
      <c r="I33" s="85">
        <v>0</v>
      </c>
      <c r="J33" s="87">
        <v>0</v>
      </c>
      <c r="K33" s="84">
        <v>0</v>
      </c>
      <c r="L33" s="85">
        <v>2</v>
      </c>
      <c r="M33" s="85">
        <v>0</v>
      </c>
      <c r="N33" s="85">
        <v>0</v>
      </c>
      <c r="O33" s="85">
        <v>7</v>
      </c>
      <c r="P33" s="85">
        <v>8</v>
      </c>
      <c r="Q33" s="85">
        <v>0</v>
      </c>
      <c r="R33" s="87">
        <v>0</v>
      </c>
      <c r="S33" s="84">
        <v>0</v>
      </c>
      <c r="T33" s="85">
        <v>3</v>
      </c>
      <c r="U33" s="85">
        <v>0</v>
      </c>
      <c r="V33" s="85">
        <v>0</v>
      </c>
      <c r="W33" s="85">
        <v>5</v>
      </c>
      <c r="X33" s="85">
        <v>9</v>
      </c>
      <c r="Y33" s="85">
        <v>0</v>
      </c>
      <c r="Z33" s="87">
        <v>0</v>
      </c>
      <c r="AA33" s="84"/>
      <c r="AB33" s="85"/>
      <c r="AC33" s="85"/>
      <c r="AD33" s="85"/>
      <c r="AE33" s="85"/>
      <c r="AF33" s="85"/>
      <c r="AG33" s="85"/>
      <c r="AH33" s="87"/>
      <c r="AI33" s="49"/>
      <c r="AJ33" s="79" t="s">
        <v>66</v>
      </c>
      <c r="AK33" s="84">
        <v>0</v>
      </c>
      <c r="AL33" s="85">
        <v>0</v>
      </c>
      <c r="AM33" s="85">
        <v>0</v>
      </c>
      <c r="AN33" s="85">
        <v>0</v>
      </c>
      <c r="AO33" s="85">
        <v>2</v>
      </c>
      <c r="AP33" s="85">
        <v>1</v>
      </c>
      <c r="AQ33" s="85">
        <v>0</v>
      </c>
      <c r="AR33" s="87">
        <v>0</v>
      </c>
      <c r="AS33" s="84">
        <v>1</v>
      </c>
      <c r="AT33" s="85">
        <v>1</v>
      </c>
      <c r="AU33" s="85">
        <v>0</v>
      </c>
      <c r="AV33" s="85">
        <v>1</v>
      </c>
      <c r="AW33" s="85">
        <v>0</v>
      </c>
      <c r="AX33" s="85">
        <v>1</v>
      </c>
      <c r="AY33" s="85">
        <v>0</v>
      </c>
      <c r="AZ33" s="87">
        <v>0</v>
      </c>
      <c r="BA33" s="84">
        <v>0</v>
      </c>
      <c r="BB33" s="85">
        <v>0</v>
      </c>
      <c r="BC33" s="85">
        <v>0</v>
      </c>
      <c r="BD33" s="85">
        <v>0</v>
      </c>
      <c r="BE33" s="85">
        <v>2</v>
      </c>
      <c r="BF33" s="85">
        <v>0</v>
      </c>
      <c r="BG33" s="85">
        <v>0</v>
      </c>
      <c r="BH33" s="87">
        <v>0</v>
      </c>
      <c r="BI33" s="84"/>
      <c r="BJ33" s="85"/>
      <c r="BK33" s="85"/>
      <c r="BL33" s="85"/>
      <c r="BM33" s="85"/>
      <c r="BN33" s="85"/>
      <c r="BO33" s="85"/>
      <c r="BP33" s="87"/>
      <c r="BQ33" s="49"/>
      <c r="BR33" s="79" t="s">
        <v>66</v>
      </c>
      <c r="BS33" s="84">
        <v>0</v>
      </c>
      <c r="BT33" s="85">
        <v>1</v>
      </c>
      <c r="BU33" s="85">
        <v>0</v>
      </c>
      <c r="BV33" s="85">
        <v>0</v>
      </c>
      <c r="BW33" s="85">
        <v>1</v>
      </c>
      <c r="BX33" s="85">
        <v>6</v>
      </c>
      <c r="BY33" s="85">
        <v>0</v>
      </c>
      <c r="BZ33" s="87">
        <v>0</v>
      </c>
      <c r="CA33" s="84">
        <v>0</v>
      </c>
      <c r="CB33" s="85">
        <v>0</v>
      </c>
      <c r="CC33" s="85">
        <v>0</v>
      </c>
      <c r="CD33" s="85">
        <v>0</v>
      </c>
      <c r="CE33" s="85">
        <v>1</v>
      </c>
      <c r="CF33" s="85">
        <v>2</v>
      </c>
      <c r="CG33" s="85">
        <v>0</v>
      </c>
      <c r="CH33" s="87">
        <v>0</v>
      </c>
      <c r="CI33" s="84">
        <v>0</v>
      </c>
      <c r="CJ33" s="85">
        <v>2</v>
      </c>
      <c r="CK33" s="85">
        <v>0</v>
      </c>
      <c r="CL33" s="85">
        <v>0</v>
      </c>
      <c r="CM33" s="85">
        <v>2</v>
      </c>
      <c r="CN33" s="85">
        <v>2</v>
      </c>
      <c r="CO33" s="85">
        <v>0</v>
      </c>
      <c r="CP33" s="87">
        <v>0</v>
      </c>
      <c r="CQ33" s="84"/>
      <c r="CR33" s="85"/>
      <c r="CS33" s="85"/>
      <c r="CT33" s="85"/>
      <c r="CU33" s="85"/>
      <c r="CV33" s="85"/>
      <c r="CW33" s="85"/>
      <c r="CX33" s="87"/>
      <c r="CY33" s="49"/>
      <c r="CZ33" s="79" t="s">
        <v>66</v>
      </c>
      <c r="DA33" s="84">
        <v>0</v>
      </c>
      <c r="DB33" s="85">
        <v>2</v>
      </c>
      <c r="DC33" s="85">
        <v>2</v>
      </c>
      <c r="DD33" s="85">
        <v>0</v>
      </c>
      <c r="DE33" s="85">
        <v>3</v>
      </c>
      <c r="DF33" s="85">
        <v>4</v>
      </c>
      <c r="DG33" s="85">
        <v>0</v>
      </c>
      <c r="DH33" s="87">
        <v>0</v>
      </c>
      <c r="DI33" s="84">
        <v>0</v>
      </c>
      <c r="DJ33" s="85">
        <v>2</v>
      </c>
      <c r="DK33" s="85">
        <v>1</v>
      </c>
      <c r="DL33" s="85">
        <v>0</v>
      </c>
      <c r="DM33" s="85">
        <v>1</v>
      </c>
      <c r="DN33" s="85">
        <v>1</v>
      </c>
      <c r="DO33" s="85">
        <v>0</v>
      </c>
      <c r="DP33" s="87">
        <v>0</v>
      </c>
      <c r="DQ33" s="84">
        <v>2</v>
      </c>
      <c r="DR33" s="85">
        <v>1</v>
      </c>
      <c r="DS33" s="85">
        <v>2</v>
      </c>
      <c r="DT33" s="85">
        <v>0</v>
      </c>
      <c r="DU33" s="85">
        <v>1</v>
      </c>
      <c r="DV33" s="85">
        <v>1</v>
      </c>
      <c r="DW33" s="85">
        <v>0</v>
      </c>
      <c r="DX33" s="87">
        <v>0</v>
      </c>
      <c r="DY33" s="84"/>
      <c r="DZ33" s="85"/>
      <c r="EA33" s="85"/>
      <c r="EB33" s="85"/>
      <c r="EC33" s="85"/>
      <c r="ED33" s="85"/>
      <c r="EE33" s="85"/>
      <c r="EF33" s="87"/>
      <c r="EG33" s="49"/>
      <c r="EH33" s="79" t="s">
        <v>66</v>
      </c>
      <c r="EI33" s="84">
        <v>2</v>
      </c>
      <c r="EJ33" s="85">
        <v>7</v>
      </c>
      <c r="EK33" s="85">
        <v>4</v>
      </c>
      <c r="EL33" s="85">
        <v>1</v>
      </c>
      <c r="EM33" s="85">
        <v>1</v>
      </c>
      <c r="EN33" s="85">
        <v>2</v>
      </c>
      <c r="EO33" s="85">
        <v>0</v>
      </c>
      <c r="EP33" s="87">
        <v>0</v>
      </c>
      <c r="EQ33" s="84">
        <v>0</v>
      </c>
      <c r="ER33" s="85">
        <v>11</v>
      </c>
      <c r="ES33" s="85">
        <v>6</v>
      </c>
      <c r="ET33" s="85">
        <v>0</v>
      </c>
      <c r="EU33" s="85">
        <v>0</v>
      </c>
      <c r="EV33" s="85">
        <v>0</v>
      </c>
      <c r="EW33" s="85">
        <v>0</v>
      </c>
      <c r="EX33" s="87">
        <v>0</v>
      </c>
      <c r="EY33" s="84">
        <v>3</v>
      </c>
      <c r="EZ33" s="85">
        <v>2</v>
      </c>
      <c r="FA33" s="85">
        <v>2</v>
      </c>
      <c r="FB33" s="85">
        <v>0</v>
      </c>
      <c r="FC33" s="85">
        <v>3</v>
      </c>
      <c r="FD33" s="85">
        <v>3</v>
      </c>
      <c r="FE33" s="85">
        <v>0</v>
      </c>
      <c r="FF33" s="87">
        <v>0</v>
      </c>
      <c r="FG33" s="84"/>
      <c r="FH33" s="85"/>
      <c r="FI33" s="85"/>
      <c r="FJ33" s="85"/>
      <c r="FK33" s="85"/>
      <c r="FL33" s="85"/>
      <c r="FM33" s="85"/>
      <c r="FN33" s="87"/>
    </row>
    <row r="34" spans="1:170" x14ac:dyDescent="0.3">
      <c r="A34" s="49"/>
      <c r="B34" s="76" t="s">
        <v>9</v>
      </c>
      <c r="C34" s="84" t="s">
        <v>160</v>
      </c>
      <c r="D34" s="85">
        <v>0</v>
      </c>
      <c r="E34" s="85">
        <v>0</v>
      </c>
      <c r="F34" s="85">
        <v>0</v>
      </c>
      <c r="G34" s="85">
        <v>1</v>
      </c>
      <c r="H34" s="85">
        <v>3</v>
      </c>
      <c r="I34" s="85">
        <v>3</v>
      </c>
      <c r="J34" s="87" t="s">
        <v>160</v>
      </c>
      <c r="K34" s="84" t="s">
        <v>160</v>
      </c>
      <c r="L34" s="85">
        <v>0</v>
      </c>
      <c r="M34" s="85">
        <v>0</v>
      </c>
      <c r="N34" s="85">
        <v>0</v>
      </c>
      <c r="O34" s="85">
        <v>1</v>
      </c>
      <c r="P34" s="85">
        <v>1</v>
      </c>
      <c r="Q34" s="85">
        <v>0</v>
      </c>
      <c r="R34" s="87">
        <v>0</v>
      </c>
      <c r="S34" s="84" t="s">
        <v>160</v>
      </c>
      <c r="T34" s="85">
        <v>1</v>
      </c>
      <c r="U34" s="85">
        <v>0</v>
      </c>
      <c r="V34" s="85">
        <v>0</v>
      </c>
      <c r="W34" s="85">
        <v>0</v>
      </c>
      <c r="X34" s="85">
        <v>2</v>
      </c>
      <c r="Y34" s="85">
        <v>1</v>
      </c>
      <c r="Z34" s="87" t="s">
        <v>160</v>
      </c>
      <c r="AA34" s="84">
        <v>0</v>
      </c>
      <c r="AB34" s="85">
        <v>0</v>
      </c>
      <c r="AC34" s="85">
        <v>0</v>
      </c>
      <c r="AD34" s="85">
        <v>0</v>
      </c>
      <c r="AE34" s="85">
        <v>0</v>
      </c>
      <c r="AF34" s="85">
        <v>1</v>
      </c>
      <c r="AG34" s="85">
        <v>0</v>
      </c>
      <c r="AH34" s="87">
        <v>0</v>
      </c>
      <c r="AI34" s="49"/>
      <c r="AJ34" s="76" t="s">
        <v>9</v>
      </c>
      <c r="AK34" s="84" t="s">
        <v>160</v>
      </c>
      <c r="AL34" s="85">
        <v>0</v>
      </c>
      <c r="AM34" s="85">
        <v>0</v>
      </c>
      <c r="AN34" s="85">
        <v>0</v>
      </c>
      <c r="AO34" s="85">
        <v>0</v>
      </c>
      <c r="AP34" s="85">
        <v>0</v>
      </c>
      <c r="AQ34" s="85">
        <v>0</v>
      </c>
      <c r="AR34" s="87" t="s">
        <v>160</v>
      </c>
      <c r="AS34" s="84">
        <v>0</v>
      </c>
      <c r="AT34" s="85">
        <v>0</v>
      </c>
      <c r="AU34" s="85">
        <v>0</v>
      </c>
      <c r="AV34" s="85">
        <v>0</v>
      </c>
      <c r="AW34" s="85">
        <v>0</v>
      </c>
      <c r="AX34" s="85">
        <v>0</v>
      </c>
      <c r="AY34" s="85">
        <v>1</v>
      </c>
      <c r="AZ34" s="87" t="s">
        <v>160</v>
      </c>
      <c r="BA34" s="84">
        <v>0</v>
      </c>
      <c r="BB34" s="85">
        <v>0</v>
      </c>
      <c r="BC34" s="85">
        <v>0</v>
      </c>
      <c r="BD34" s="85" t="s">
        <v>160</v>
      </c>
      <c r="BE34" s="85">
        <v>0</v>
      </c>
      <c r="BF34" s="85">
        <v>0</v>
      </c>
      <c r="BG34" s="85">
        <v>0</v>
      </c>
      <c r="BH34" s="87" t="s">
        <v>160</v>
      </c>
      <c r="BI34" s="84">
        <v>0</v>
      </c>
      <c r="BJ34" s="85">
        <v>0</v>
      </c>
      <c r="BK34" s="85">
        <v>1</v>
      </c>
      <c r="BL34" s="85">
        <v>0</v>
      </c>
      <c r="BM34" s="85">
        <v>0</v>
      </c>
      <c r="BN34" s="85">
        <v>0</v>
      </c>
      <c r="BO34" s="85">
        <v>0</v>
      </c>
      <c r="BP34" s="87">
        <v>0</v>
      </c>
      <c r="BQ34" s="49"/>
      <c r="BR34" s="76" t="s">
        <v>9</v>
      </c>
      <c r="BS34" s="84">
        <v>0</v>
      </c>
      <c r="BT34" s="85">
        <v>0</v>
      </c>
      <c r="BU34" s="85">
        <v>2</v>
      </c>
      <c r="BV34" s="85">
        <v>0</v>
      </c>
      <c r="BW34" s="85">
        <v>0</v>
      </c>
      <c r="BX34" s="85">
        <v>0</v>
      </c>
      <c r="BY34" s="85">
        <v>0</v>
      </c>
      <c r="BZ34" s="87" t="s">
        <v>160</v>
      </c>
      <c r="CA34" s="84">
        <v>0</v>
      </c>
      <c r="CB34" s="85">
        <v>0</v>
      </c>
      <c r="CC34" s="85">
        <v>0</v>
      </c>
      <c r="CD34" s="85">
        <v>0</v>
      </c>
      <c r="CE34" s="85">
        <v>1</v>
      </c>
      <c r="CF34" s="85">
        <v>0</v>
      </c>
      <c r="CG34" s="85">
        <v>0</v>
      </c>
      <c r="CH34" s="87" t="s">
        <v>160</v>
      </c>
      <c r="CI34" s="84">
        <v>0</v>
      </c>
      <c r="CJ34" s="85">
        <v>0</v>
      </c>
      <c r="CK34" s="85">
        <v>2</v>
      </c>
      <c r="CL34" s="85">
        <v>0</v>
      </c>
      <c r="CM34" s="85">
        <v>0</v>
      </c>
      <c r="CN34" s="85">
        <v>0</v>
      </c>
      <c r="CO34" s="85">
        <v>0</v>
      </c>
      <c r="CP34" s="87" t="s">
        <v>160</v>
      </c>
      <c r="CQ34" s="84">
        <v>0</v>
      </c>
      <c r="CR34" s="85">
        <v>0</v>
      </c>
      <c r="CS34" s="85">
        <v>1</v>
      </c>
      <c r="CT34" s="85">
        <v>0</v>
      </c>
      <c r="CU34" s="85">
        <v>0</v>
      </c>
      <c r="CV34" s="85">
        <v>0</v>
      </c>
      <c r="CW34" s="85">
        <v>0</v>
      </c>
      <c r="CX34" s="87">
        <v>0</v>
      </c>
      <c r="CY34" s="49"/>
      <c r="CZ34" s="76" t="s">
        <v>9</v>
      </c>
      <c r="DA34" s="84">
        <v>0</v>
      </c>
      <c r="DB34" s="85">
        <v>0</v>
      </c>
      <c r="DC34" s="85">
        <v>0</v>
      </c>
      <c r="DD34" s="85">
        <v>0</v>
      </c>
      <c r="DE34" s="85">
        <v>1</v>
      </c>
      <c r="DF34" s="85">
        <v>0</v>
      </c>
      <c r="DG34" s="85">
        <v>0</v>
      </c>
      <c r="DH34" s="87" t="s">
        <v>160</v>
      </c>
      <c r="DI34" s="84">
        <v>0</v>
      </c>
      <c r="DJ34" s="85">
        <v>0</v>
      </c>
      <c r="DK34" s="85">
        <v>0</v>
      </c>
      <c r="DL34" s="85">
        <v>1</v>
      </c>
      <c r="DM34" s="85">
        <v>0</v>
      </c>
      <c r="DN34" s="85">
        <v>0</v>
      </c>
      <c r="DO34" s="85">
        <v>0</v>
      </c>
      <c r="DP34" s="87" t="s">
        <v>160</v>
      </c>
      <c r="DQ34" s="84">
        <v>0</v>
      </c>
      <c r="DR34" s="85">
        <v>1</v>
      </c>
      <c r="DS34" s="85">
        <v>0</v>
      </c>
      <c r="DT34" s="85">
        <v>0</v>
      </c>
      <c r="DU34" s="85">
        <v>0</v>
      </c>
      <c r="DV34" s="85">
        <v>0</v>
      </c>
      <c r="DW34" s="85">
        <v>0</v>
      </c>
      <c r="DX34" s="87" t="s">
        <v>160</v>
      </c>
      <c r="DY34" s="84">
        <v>0</v>
      </c>
      <c r="DZ34" s="85">
        <v>0</v>
      </c>
      <c r="EA34" s="85">
        <v>1</v>
      </c>
      <c r="EB34" s="85">
        <v>0</v>
      </c>
      <c r="EC34" s="85">
        <v>0</v>
      </c>
      <c r="ED34" s="85">
        <v>0</v>
      </c>
      <c r="EE34" s="85">
        <v>0</v>
      </c>
      <c r="EF34" s="87">
        <v>0</v>
      </c>
      <c r="EG34" s="49"/>
      <c r="EH34" s="76" t="s">
        <v>9</v>
      </c>
      <c r="EI34" s="84">
        <v>0</v>
      </c>
      <c r="EJ34" s="85">
        <v>1</v>
      </c>
      <c r="EK34" s="85">
        <v>0</v>
      </c>
      <c r="EL34" s="85">
        <v>0</v>
      </c>
      <c r="EM34" s="85">
        <v>0</v>
      </c>
      <c r="EN34" s="85">
        <v>0</v>
      </c>
      <c r="EO34" s="85">
        <v>1</v>
      </c>
      <c r="EP34" s="87" t="s">
        <v>160</v>
      </c>
      <c r="EQ34" s="84">
        <v>0</v>
      </c>
      <c r="ER34" s="85">
        <v>0</v>
      </c>
      <c r="ES34" s="85">
        <v>0</v>
      </c>
      <c r="ET34" s="85">
        <v>0</v>
      </c>
      <c r="EU34" s="85">
        <v>0</v>
      </c>
      <c r="EV34" s="85">
        <v>0</v>
      </c>
      <c r="EW34" s="85">
        <v>0</v>
      </c>
      <c r="EX34" s="87" t="s">
        <v>160</v>
      </c>
      <c r="EY34" s="84">
        <v>0</v>
      </c>
      <c r="EZ34" s="85">
        <v>0</v>
      </c>
      <c r="FA34" s="85">
        <v>2</v>
      </c>
      <c r="FB34" s="85">
        <v>0</v>
      </c>
      <c r="FC34" s="85">
        <v>0</v>
      </c>
      <c r="FD34" s="85">
        <v>0</v>
      </c>
      <c r="FE34" s="85">
        <v>0</v>
      </c>
      <c r="FF34" s="87" t="s">
        <v>160</v>
      </c>
      <c r="FG34" s="84">
        <v>0</v>
      </c>
      <c r="FH34" s="85">
        <v>0</v>
      </c>
      <c r="FI34" s="85">
        <v>0</v>
      </c>
      <c r="FJ34" s="85">
        <v>0</v>
      </c>
      <c r="FK34" s="85">
        <v>0</v>
      </c>
      <c r="FL34" s="85">
        <v>0</v>
      </c>
      <c r="FM34" s="85">
        <v>0</v>
      </c>
      <c r="FN34" s="87">
        <v>0</v>
      </c>
    </row>
    <row r="35" spans="1:170" x14ac:dyDescent="0.3">
      <c r="A35" s="49"/>
      <c r="B35" s="80" t="s">
        <v>37</v>
      </c>
      <c r="C35" s="84">
        <v>0</v>
      </c>
      <c r="D35" s="85">
        <v>3</v>
      </c>
      <c r="E35" s="85">
        <v>0</v>
      </c>
      <c r="F35" s="85">
        <v>0</v>
      </c>
      <c r="G35" s="85">
        <v>3</v>
      </c>
      <c r="H35" s="85">
        <v>9</v>
      </c>
      <c r="I35" s="85">
        <v>0</v>
      </c>
      <c r="J35" s="87">
        <v>0</v>
      </c>
      <c r="K35" s="84">
        <v>0</v>
      </c>
      <c r="L35" s="85">
        <v>4</v>
      </c>
      <c r="M35" s="85">
        <v>0</v>
      </c>
      <c r="N35" s="85">
        <v>0</v>
      </c>
      <c r="O35" s="85">
        <v>4</v>
      </c>
      <c r="P35" s="85">
        <v>8</v>
      </c>
      <c r="Q35" s="85">
        <v>0</v>
      </c>
      <c r="R35" s="87">
        <v>0</v>
      </c>
      <c r="S35" s="84">
        <v>0</v>
      </c>
      <c r="T35" s="85">
        <v>4</v>
      </c>
      <c r="U35" s="85">
        <v>0</v>
      </c>
      <c r="V35" s="85">
        <v>0</v>
      </c>
      <c r="W35" s="85">
        <v>1</v>
      </c>
      <c r="X35" s="85">
        <v>5</v>
      </c>
      <c r="Y35" s="85">
        <v>1</v>
      </c>
      <c r="Z35" s="87">
        <v>0</v>
      </c>
      <c r="AA35" s="84">
        <v>1</v>
      </c>
      <c r="AB35" s="85">
        <v>7</v>
      </c>
      <c r="AC35" s="85">
        <v>0</v>
      </c>
      <c r="AD35" s="85">
        <v>0</v>
      </c>
      <c r="AE35" s="85">
        <v>1</v>
      </c>
      <c r="AF35" s="85">
        <v>5</v>
      </c>
      <c r="AG35" s="85">
        <v>0</v>
      </c>
      <c r="AH35" s="87">
        <v>0</v>
      </c>
      <c r="AI35" s="49"/>
      <c r="AJ35" s="80" t="s">
        <v>37</v>
      </c>
      <c r="AK35" s="84">
        <v>0</v>
      </c>
      <c r="AL35" s="85">
        <v>0</v>
      </c>
      <c r="AM35" s="85">
        <v>0</v>
      </c>
      <c r="AN35" s="85">
        <v>0</v>
      </c>
      <c r="AO35" s="85">
        <v>0</v>
      </c>
      <c r="AP35" s="85">
        <v>1</v>
      </c>
      <c r="AQ35" s="85">
        <v>1</v>
      </c>
      <c r="AR35" s="87">
        <v>0</v>
      </c>
      <c r="AS35" s="84">
        <v>0</v>
      </c>
      <c r="AT35" s="85">
        <v>0</v>
      </c>
      <c r="AU35" s="85">
        <v>0</v>
      </c>
      <c r="AV35" s="85">
        <v>0</v>
      </c>
      <c r="AW35" s="85">
        <v>0</v>
      </c>
      <c r="AX35" s="85">
        <v>0</v>
      </c>
      <c r="AY35" s="85">
        <v>1</v>
      </c>
      <c r="AZ35" s="87">
        <v>0</v>
      </c>
      <c r="BA35" s="84">
        <v>0</v>
      </c>
      <c r="BB35" s="85">
        <v>0</v>
      </c>
      <c r="BC35" s="85">
        <v>0</v>
      </c>
      <c r="BD35" s="85">
        <v>0</v>
      </c>
      <c r="BE35" s="85">
        <v>0</v>
      </c>
      <c r="BF35" s="85">
        <v>0</v>
      </c>
      <c r="BG35" s="85">
        <v>3</v>
      </c>
      <c r="BH35" s="87">
        <v>0</v>
      </c>
      <c r="BI35" s="84">
        <v>0</v>
      </c>
      <c r="BJ35" s="85">
        <v>0</v>
      </c>
      <c r="BK35" s="85">
        <v>0</v>
      </c>
      <c r="BL35" s="85">
        <v>0</v>
      </c>
      <c r="BM35" s="85">
        <v>0</v>
      </c>
      <c r="BN35" s="85">
        <v>0</v>
      </c>
      <c r="BO35" s="85">
        <v>0</v>
      </c>
      <c r="BP35" s="87">
        <v>0</v>
      </c>
      <c r="BQ35" s="49"/>
      <c r="BR35" s="80" t="s">
        <v>37</v>
      </c>
      <c r="BS35" s="84">
        <v>0</v>
      </c>
      <c r="BT35" s="85">
        <v>1</v>
      </c>
      <c r="BU35" s="85">
        <v>0</v>
      </c>
      <c r="BV35" s="85">
        <v>0</v>
      </c>
      <c r="BW35" s="85">
        <v>0</v>
      </c>
      <c r="BX35" s="85">
        <v>0</v>
      </c>
      <c r="BY35" s="85">
        <v>3</v>
      </c>
      <c r="BZ35" s="87">
        <v>0</v>
      </c>
      <c r="CA35" s="84">
        <v>0</v>
      </c>
      <c r="CB35" s="85">
        <v>0</v>
      </c>
      <c r="CC35" s="85">
        <v>0</v>
      </c>
      <c r="CD35" s="85">
        <v>0</v>
      </c>
      <c r="CE35" s="85">
        <v>0</v>
      </c>
      <c r="CF35" s="85">
        <v>0</v>
      </c>
      <c r="CG35" s="85">
        <v>2</v>
      </c>
      <c r="CH35" s="87">
        <v>0</v>
      </c>
      <c r="CI35" s="84">
        <v>0</v>
      </c>
      <c r="CJ35" s="85">
        <v>1</v>
      </c>
      <c r="CK35" s="85">
        <v>0</v>
      </c>
      <c r="CL35" s="85">
        <v>0</v>
      </c>
      <c r="CM35" s="85">
        <v>0</v>
      </c>
      <c r="CN35" s="85">
        <v>0</v>
      </c>
      <c r="CO35" s="85">
        <v>1</v>
      </c>
      <c r="CP35" s="87">
        <v>0</v>
      </c>
      <c r="CQ35" s="84">
        <v>0</v>
      </c>
      <c r="CR35" s="85">
        <v>0</v>
      </c>
      <c r="CS35" s="85">
        <v>0</v>
      </c>
      <c r="CT35" s="85">
        <v>0</v>
      </c>
      <c r="CU35" s="85">
        <v>0</v>
      </c>
      <c r="CV35" s="85">
        <v>0</v>
      </c>
      <c r="CW35" s="85">
        <v>0</v>
      </c>
      <c r="CX35" s="87">
        <v>0</v>
      </c>
      <c r="CY35" s="49"/>
      <c r="CZ35" s="80" t="s">
        <v>37</v>
      </c>
      <c r="DA35" s="84">
        <v>0</v>
      </c>
      <c r="DB35" s="85">
        <v>0</v>
      </c>
      <c r="DC35" s="85">
        <v>1</v>
      </c>
      <c r="DD35" s="85">
        <v>0</v>
      </c>
      <c r="DE35" s="85">
        <v>0</v>
      </c>
      <c r="DF35" s="85">
        <v>1</v>
      </c>
      <c r="DG35" s="85">
        <v>0</v>
      </c>
      <c r="DH35" s="87">
        <v>0</v>
      </c>
      <c r="DI35" s="84">
        <v>1</v>
      </c>
      <c r="DJ35" s="85">
        <v>1</v>
      </c>
      <c r="DK35" s="85">
        <v>0</v>
      </c>
      <c r="DL35" s="85">
        <v>0</v>
      </c>
      <c r="DM35" s="85">
        <v>0</v>
      </c>
      <c r="DN35" s="85">
        <v>1</v>
      </c>
      <c r="DO35" s="85">
        <v>0</v>
      </c>
      <c r="DP35" s="87">
        <v>0</v>
      </c>
      <c r="DQ35" s="84">
        <v>0</v>
      </c>
      <c r="DR35" s="85">
        <v>5</v>
      </c>
      <c r="DS35" s="85">
        <v>0</v>
      </c>
      <c r="DT35" s="85">
        <v>0</v>
      </c>
      <c r="DU35" s="85">
        <v>0</v>
      </c>
      <c r="DV35" s="85">
        <v>0</v>
      </c>
      <c r="DW35" s="85">
        <v>0</v>
      </c>
      <c r="DX35" s="87">
        <v>0</v>
      </c>
      <c r="DY35" s="84">
        <v>0</v>
      </c>
      <c r="DZ35" s="85">
        <v>1</v>
      </c>
      <c r="EA35" s="85">
        <v>0</v>
      </c>
      <c r="EB35" s="85">
        <v>0</v>
      </c>
      <c r="EC35" s="85">
        <v>0</v>
      </c>
      <c r="ED35" s="85">
        <v>1</v>
      </c>
      <c r="EE35" s="85">
        <v>0</v>
      </c>
      <c r="EF35" s="87">
        <v>0</v>
      </c>
      <c r="EG35" s="49"/>
      <c r="EH35" s="80" t="s">
        <v>37</v>
      </c>
      <c r="EI35" s="84">
        <v>0</v>
      </c>
      <c r="EJ35" s="85">
        <v>2</v>
      </c>
      <c r="EK35" s="85">
        <v>0</v>
      </c>
      <c r="EL35" s="85">
        <v>1</v>
      </c>
      <c r="EM35" s="85">
        <v>0</v>
      </c>
      <c r="EN35" s="85">
        <v>0</v>
      </c>
      <c r="EO35" s="85">
        <v>1</v>
      </c>
      <c r="EP35" s="87">
        <v>1</v>
      </c>
      <c r="EQ35" s="84">
        <v>0</v>
      </c>
      <c r="ER35" s="85">
        <v>2</v>
      </c>
      <c r="ES35" s="85">
        <v>2</v>
      </c>
      <c r="ET35" s="85">
        <v>0</v>
      </c>
      <c r="EU35" s="85">
        <v>0</v>
      </c>
      <c r="EV35" s="85">
        <v>1</v>
      </c>
      <c r="EW35" s="85">
        <v>0</v>
      </c>
      <c r="EX35" s="87">
        <v>0</v>
      </c>
      <c r="EY35" s="84">
        <v>1</v>
      </c>
      <c r="EZ35" s="85">
        <v>2</v>
      </c>
      <c r="FA35" s="85">
        <v>0</v>
      </c>
      <c r="FB35" s="85">
        <v>0</v>
      </c>
      <c r="FC35" s="85">
        <v>0</v>
      </c>
      <c r="FD35" s="85">
        <v>0</v>
      </c>
      <c r="FE35" s="85">
        <v>0</v>
      </c>
      <c r="FF35" s="87">
        <v>0</v>
      </c>
      <c r="FG35" s="84">
        <v>0</v>
      </c>
      <c r="FH35" s="85">
        <v>2</v>
      </c>
      <c r="FI35" s="85">
        <v>1</v>
      </c>
      <c r="FJ35" s="85">
        <v>1</v>
      </c>
      <c r="FK35" s="85">
        <v>0</v>
      </c>
      <c r="FL35" s="85">
        <v>2</v>
      </c>
      <c r="FM35" s="85">
        <v>2</v>
      </c>
      <c r="FN35" s="87">
        <v>0</v>
      </c>
    </row>
    <row r="36" spans="1:170" x14ac:dyDescent="0.3">
      <c r="A36" s="49"/>
      <c r="B36" s="80" t="s">
        <v>50</v>
      </c>
      <c r="C36" s="84" t="s">
        <v>160</v>
      </c>
      <c r="D36" s="85">
        <v>0</v>
      </c>
      <c r="E36" s="85" t="s">
        <v>160</v>
      </c>
      <c r="F36" s="85">
        <v>0</v>
      </c>
      <c r="G36" s="85">
        <v>0</v>
      </c>
      <c r="H36" s="85">
        <v>1</v>
      </c>
      <c r="I36" s="85">
        <v>0</v>
      </c>
      <c r="J36" s="87" t="s">
        <v>160</v>
      </c>
      <c r="K36" s="84">
        <v>0</v>
      </c>
      <c r="L36" s="85">
        <v>0</v>
      </c>
      <c r="M36" s="85" t="s">
        <v>160</v>
      </c>
      <c r="N36" s="85">
        <v>0</v>
      </c>
      <c r="O36" s="85">
        <v>0</v>
      </c>
      <c r="P36" s="85">
        <v>0</v>
      </c>
      <c r="Q36" s="85">
        <v>0</v>
      </c>
      <c r="R36" s="87">
        <v>0</v>
      </c>
      <c r="S36" s="84">
        <v>0</v>
      </c>
      <c r="T36" s="85">
        <v>0</v>
      </c>
      <c r="U36" s="85" t="s">
        <v>160</v>
      </c>
      <c r="V36" s="85">
        <v>0</v>
      </c>
      <c r="W36" s="85">
        <v>0</v>
      </c>
      <c r="X36" s="85">
        <v>2</v>
      </c>
      <c r="Y36" s="85">
        <v>0</v>
      </c>
      <c r="Z36" s="87" t="s">
        <v>160</v>
      </c>
      <c r="AA36" s="84" t="s">
        <v>160</v>
      </c>
      <c r="AB36" s="85">
        <v>0</v>
      </c>
      <c r="AC36" s="85" t="s">
        <v>160</v>
      </c>
      <c r="AD36" s="85">
        <v>0</v>
      </c>
      <c r="AE36" s="85">
        <v>0</v>
      </c>
      <c r="AF36" s="85">
        <v>0</v>
      </c>
      <c r="AG36" s="85">
        <v>0</v>
      </c>
      <c r="AH36" s="87">
        <v>0</v>
      </c>
      <c r="AI36" s="49"/>
      <c r="AJ36" s="80" t="s">
        <v>50</v>
      </c>
      <c r="AK36" s="84" t="s">
        <v>160</v>
      </c>
      <c r="AL36" s="85">
        <v>0</v>
      </c>
      <c r="AM36" s="85" t="s">
        <v>160</v>
      </c>
      <c r="AN36" s="85">
        <v>0</v>
      </c>
      <c r="AO36" s="85">
        <v>0</v>
      </c>
      <c r="AP36" s="85">
        <v>0</v>
      </c>
      <c r="AQ36" s="85">
        <v>0</v>
      </c>
      <c r="AR36" s="87" t="s">
        <v>160</v>
      </c>
      <c r="AS36" s="84">
        <v>0</v>
      </c>
      <c r="AT36" s="85">
        <v>0</v>
      </c>
      <c r="AU36" s="85">
        <v>0</v>
      </c>
      <c r="AV36" s="85">
        <v>0</v>
      </c>
      <c r="AW36" s="85">
        <v>0</v>
      </c>
      <c r="AX36" s="85">
        <v>0</v>
      </c>
      <c r="AY36" s="85">
        <v>0</v>
      </c>
      <c r="AZ36" s="87" t="s">
        <v>160</v>
      </c>
      <c r="BA36" s="84">
        <v>0</v>
      </c>
      <c r="BB36" s="85">
        <v>0</v>
      </c>
      <c r="BC36" s="85">
        <v>0</v>
      </c>
      <c r="BD36" s="85">
        <v>0</v>
      </c>
      <c r="BE36" s="85">
        <v>0</v>
      </c>
      <c r="BF36" s="85">
        <v>0</v>
      </c>
      <c r="BG36" s="85">
        <v>0</v>
      </c>
      <c r="BH36" s="87" t="s">
        <v>160</v>
      </c>
      <c r="BI36" s="84" t="s">
        <v>160</v>
      </c>
      <c r="BJ36" s="85">
        <v>0</v>
      </c>
      <c r="BK36" s="85" t="s">
        <v>160</v>
      </c>
      <c r="BL36" s="85">
        <v>0</v>
      </c>
      <c r="BM36" s="85">
        <v>0</v>
      </c>
      <c r="BN36" s="85">
        <v>0</v>
      </c>
      <c r="BO36" s="85">
        <v>0</v>
      </c>
      <c r="BP36" s="87" t="s">
        <v>160</v>
      </c>
      <c r="BQ36" s="49"/>
      <c r="BR36" s="80" t="s">
        <v>50</v>
      </c>
      <c r="BS36" s="84" t="s">
        <v>160</v>
      </c>
      <c r="BT36" s="85">
        <v>0</v>
      </c>
      <c r="BU36" s="85">
        <v>0</v>
      </c>
      <c r="BV36" s="85">
        <v>0</v>
      </c>
      <c r="BW36" s="85">
        <v>0</v>
      </c>
      <c r="BX36" s="85">
        <v>0</v>
      </c>
      <c r="BY36" s="85" t="s">
        <v>160</v>
      </c>
      <c r="BZ36" s="87" t="s">
        <v>160</v>
      </c>
      <c r="CA36" s="84">
        <v>0</v>
      </c>
      <c r="CB36" s="85">
        <v>0</v>
      </c>
      <c r="CC36" s="85">
        <v>0</v>
      </c>
      <c r="CD36" s="85">
        <v>0</v>
      </c>
      <c r="CE36" s="85">
        <v>0</v>
      </c>
      <c r="CF36" s="85">
        <v>0</v>
      </c>
      <c r="CG36" s="85" t="s">
        <v>160</v>
      </c>
      <c r="CH36" s="87">
        <v>0</v>
      </c>
      <c r="CI36" s="84" t="s">
        <v>160</v>
      </c>
      <c r="CJ36" s="85">
        <v>0</v>
      </c>
      <c r="CK36" s="85">
        <v>0</v>
      </c>
      <c r="CL36" s="85">
        <v>0</v>
      </c>
      <c r="CM36" s="85">
        <v>0</v>
      </c>
      <c r="CN36" s="85">
        <v>0</v>
      </c>
      <c r="CO36" s="85">
        <v>0</v>
      </c>
      <c r="CP36" s="87" t="s">
        <v>160</v>
      </c>
      <c r="CQ36" s="84" t="s">
        <v>160</v>
      </c>
      <c r="CR36" s="85">
        <v>0</v>
      </c>
      <c r="CS36" s="85" t="s">
        <v>160</v>
      </c>
      <c r="CT36" s="85">
        <v>0</v>
      </c>
      <c r="CU36" s="85">
        <v>0</v>
      </c>
      <c r="CV36" s="85">
        <v>0</v>
      </c>
      <c r="CW36" s="85">
        <v>0</v>
      </c>
      <c r="CX36" s="87" t="s">
        <v>160</v>
      </c>
      <c r="CY36" s="49"/>
      <c r="CZ36" s="80" t="s">
        <v>50</v>
      </c>
      <c r="DA36" s="84">
        <v>0</v>
      </c>
      <c r="DB36" s="85">
        <v>0</v>
      </c>
      <c r="DC36" s="85">
        <v>0</v>
      </c>
      <c r="DD36" s="85">
        <v>0</v>
      </c>
      <c r="DE36" s="85">
        <v>0</v>
      </c>
      <c r="DF36" s="85">
        <v>0</v>
      </c>
      <c r="DG36" s="85">
        <v>1</v>
      </c>
      <c r="DH36" s="87" t="s">
        <v>160</v>
      </c>
      <c r="DI36" s="84">
        <v>0</v>
      </c>
      <c r="DJ36" s="85">
        <v>0</v>
      </c>
      <c r="DK36" s="85">
        <v>1</v>
      </c>
      <c r="DL36" s="85">
        <v>0</v>
      </c>
      <c r="DM36" s="85">
        <v>0</v>
      </c>
      <c r="DN36" s="85">
        <v>0</v>
      </c>
      <c r="DO36" s="85">
        <v>0</v>
      </c>
      <c r="DP36" s="87">
        <v>0</v>
      </c>
      <c r="DQ36" s="84">
        <v>0</v>
      </c>
      <c r="DR36" s="85">
        <v>0</v>
      </c>
      <c r="DS36" s="85">
        <v>0</v>
      </c>
      <c r="DT36" s="85">
        <v>0</v>
      </c>
      <c r="DU36" s="85">
        <v>0</v>
      </c>
      <c r="DV36" s="85" t="s">
        <v>160</v>
      </c>
      <c r="DW36" s="85">
        <v>0</v>
      </c>
      <c r="DX36" s="87">
        <v>0</v>
      </c>
      <c r="DY36" s="84" t="s">
        <v>160</v>
      </c>
      <c r="DZ36" s="85">
        <v>1</v>
      </c>
      <c r="EA36" s="85">
        <v>0</v>
      </c>
      <c r="EB36" s="85">
        <v>0</v>
      </c>
      <c r="EC36" s="85">
        <v>0</v>
      </c>
      <c r="ED36" s="85">
        <v>0</v>
      </c>
      <c r="EE36" s="85">
        <v>0</v>
      </c>
      <c r="EF36" s="87">
        <v>0</v>
      </c>
      <c r="EG36" s="49"/>
      <c r="EH36" s="80" t="s">
        <v>50</v>
      </c>
      <c r="EI36" s="84">
        <v>0</v>
      </c>
      <c r="EJ36" s="85">
        <v>0</v>
      </c>
      <c r="EK36" s="85">
        <v>1</v>
      </c>
      <c r="EL36" s="85">
        <v>0</v>
      </c>
      <c r="EM36" s="85">
        <v>0</v>
      </c>
      <c r="EN36" s="85">
        <v>0</v>
      </c>
      <c r="EO36" s="85">
        <v>0</v>
      </c>
      <c r="EP36" s="87" t="s">
        <v>160</v>
      </c>
      <c r="EQ36" s="84">
        <v>0</v>
      </c>
      <c r="ER36" s="85">
        <v>0</v>
      </c>
      <c r="ES36" s="85">
        <v>0</v>
      </c>
      <c r="ET36" s="85">
        <v>0</v>
      </c>
      <c r="EU36" s="85">
        <v>0</v>
      </c>
      <c r="EV36" s="85">
        <v>0</v>
      </c>
      <c r="EW36" s="85">
        <v>0</v>
      </c>
      <c r="EX36" s="87">
        <v>0</v>
      </c>
      <c r="EY36" s="84">
        <v>0</v>
      </c>
      <c r="EZ36" s="85">
        <v>0</v>
      </c>
      <c r="FA36" s="85">
        <v>2</v>
      </c>
      <c r="FB36" s="85">
        <v>0</v>
      </c>
      <c r="FC36" s="85">
        <v>0</v>
      </c>
      <c r="FD36" s="85">
        <v>0</v>
      </c>
      <c r="FE36" s="85">
        <v>0</v>
      </c>
      <c r="FF36" s="87">
        <v>0</v>
      </c>
      <c r="FG36" s="84">
        <v>0</v>
      </c>
      <c r="FH36" s="85">
        <v>1</v>
      </c>
      <c r="FI36" s="85">
        <v>1</v>
      </c>
      <c r="FJ36" s="85">
        <v>0</v>
      </c>
      <c r="FK36" s="85">
        <v>0</v>
      </c>
      <c r="FL36" s="85">
        <v>0</v>
      </c>
      <c r="FM36" s="85">
        <v>1</v>
      </c>
      <c r="FN36" s="87">
        <v>0</v>
      </c>
    </row>
    <row r="37" spans="1:170" x14ac:dyDescent="0.3">
      <c r="A37" s="49"/>
      <c r="B37" s="76" t="s">
        <v>58</v>
      </c>
      <c r="C37" s="84" t="s">
        <v>160</v>
      </c>
      <c r="D37" s="85">
        <v>2</v>
      </c>
      <c r="E37" s="85" t="s">
        <v>160</v>
      </c>
      <c r="F37" s="85" t="s">
        <v>160</v>
      </c>
      <c r="G37" s="85" t="s">
        <v>160</v>
      </c>
      <c r="H37" s="85">
        <v>5</v>
      </c>
      <c r="I37" s="85" t="s">
        <v>160</v>
      </c>
      <c r="J37" s="87" t="s">
        <v>160</v>
      </c>
      <c r="K37" s="84" t="s">
        <v>160</v>
      </c>
      <c r="L37" s="85">
        <v>2</v>
      </c>
      <c r="M37" s="85" t="s">
        <v>160</v>
      </c>
      <c r="N37" s="85" t="s">
        <v>160</v>
      </c>
      <c r="O37" s="85">
        <v>1</v>
      </c>
      <c r="P37" s="85" t="s">
        <v>160</v>
      </c>
      <c r="Q37" s="85" t="s">
        <v>160</v>
      </c>
      <c r="R37" s="87" t="s">
        <v>160</v>
      </c>
      <c r="S37" s="84"/>
      <c r="T37" s="85">
        <v>4</v>
      </c>
      <c r="U37" s="85" t="s">
        <v>160</v>
      </c>
      <c r="V37" s="85" t="s">
        <v>160</v>
      </c>
      <c r="W37" s="85">
        <v>1</v>
      </c>
      <c r="X37" s="85">
        <v>1</v>
      </c>
      <c r="Y37" s="85" t="s">
        <v>160</v>
      </c>
      <c r="Z37" s="87" t="s">
        <v>160</v>
      </c>
      <c r="AA37" s="84">
        <v>0</v>
      </c>
      <c r="AB37" s="85">
        <v>2</v>
      </c>
      <c r="AC37" s="85">
        <v>0</v>
      </c>
      <c r="AD37" s="85">
        <v>0</v>
      </c>
      <c r="AE37" s="85">
        <v>1</v>
      </c>
      <c r="AF37" s="85">
        <v>4</v>
      </c>
      <c r="AG37" s="85" t="s">
        <v>160</v>
      </c>
      <c r="AH37" s="87" t="s">
        <v>160</v>
      </c>
      <c r="AI37" s="49"/>
      <c r="AJ37" s="76" t="s">
        <v>58</v>
      </c>
      <c r="AK37" s="84">
        <v>0</v>
      </c>
      <c r="AL37" s="85">
        <v>1</v>
      </c>
      <c r="AM37" s="85">
        <v>0</v>
      </c>
      <c r="AN37" s="85">
        <v>0</v>
      </c>
      <c r="AO37" s="85">
        <v>0</v>
      </c>
      <c r="AP37" s="85">
        <v>0</v>
      </c>
      <c r="AQ37" s="85">
        <v>0</v>
      </c>
      <c r="AR37" s="87">
        <v>0</v>
      </c>
      <c r="AS37" s="84">
        <v>0</v>
      </c>
      <c r="AT37" s="85">
        <v>0</v>
      </c>
      <c r="AU37" s="85">
        <v>0</v>
      </c>
      <c r="AV37" s="85">
        <v>0</v>
      </c>
      <c r="AW37" s="85">
        <v>1</v>
      </c>
      <c r="AX37" s="85">
        <v>0</v>
      </c>
      <c r="AY37" s="85">
        <v>0</v>
      </c>
      <c r="AZ37" s="87">
        <v>0</v>
      </c>
      <c r="BA37" s="84">
        <v>1</v>
      </c>
      <c r="BB37" s="85">
        <v>0</v>
      </c>
      <c r="BC37" s="85">
        <v>0</v>
      </c>
      <c r="BD37" s="85">
        <v>0</v>
      </c>
      <c r="BE37" s="85">
        <v>0</v>
      </c>
      <c r="BF37" s="85">
        <v>0</v>
      </c>
      <c r="BG37" s="85">
        <v>0</v>
      </c>
      <c r="BH37" s="87">
        <v>0</v>
      </c>
      <c r="BI37" s="84">
        <v>0</v>
      </c>
      <c r="BJ37" s="85">
        <v>1</v>
      </c>
      <c r="BK37" s="85">
        <v>0</v>
      </c>
      <c r="BL37" s="85">
        <v>1</v>
      </c>
      <c r="BM37" s="85">
        <v>0</v>
      </c>
      <c r="BN37" s="85">
        <v>1</v>
      </c>
      <c r="BO37" s="85">
        <v>0</v>
      </c>
      <c r="BP37" s="87">
        <v>0</v>
      </c>
      <c r="BQ37" s="49"/>
      <c r="BR37" s="76" t="s">
        <v>58</v>
      </c>
      <c r="BS37" s="84">
        <v>0</v>
      </c>
      <c r="BT37" s="85">
        <v>3</v>
      </c>
      <c r="BU37" s="85">
        <v>0</v>
      </c>
      <c r="BV37" s="85">
        <v>0</v>
      </c>
      <c r="BW37" s="85">
        <v>1</v>
      </c>
      <c r="BX37" s="85">
        <v>0</v>
      </c>
      <c r="BY37" s="85">
        <v>0</v>
      </c>
      <c r="BZ37" s="87">
        <v>0</v>
      </c>
      <c r="CA37" s="84">
        <v>0</v>
      </c>
      <c r="CB37" s="85">
        <v>0</v>
      </c>
      <c r="CC37" s="85">
        <v>0</v>
      </c>
      <c r="CD37" s="85">
        <v>0</v>
      </c>
      <c r="CE37" s="85">
        <v>3</v>
      </c>
      <c r="CF37" s="85">
        <v>0</v>
      </c>
      <c r="CG37" s="85">
        <v>0</v>
      </c>
      <c r="CH37" s="87">
        <v>0</v>
      </c>
      <c r="CI37" s="84">
        <v>0</v>
      </c>
      <c r="CJ37" s="85">
        <v>0</v>
      </c>
      <c r="CK37" s="85">
        <v>0</v>
      </c>
      <c r="CL37" s="85">
        <v>0</v>
      </c>
      <c r="CM37" s="85">
        <v>1</v>
      </c>
      <c r="CN37" s="85">
        <v>0</v>
      </c>
      <c r="CO37" s="85">
        <v>0</v>
      </c>
      <c r="CP37" s="87">
        <v>0</v>
      </c>
      <c r="CQ37" s="84">
        <v>0</v>
      </c>
      <c r="CR37" s="85">
        <v>0</v>
      </c>
      <c r="CS37" s="85">
        <v>1</v>
      </c>
      <c r="CT37" s="85">
        <v>0</v>
      </c>
      <c r="CU37" s="85">
        <v>1</v>
      </c>
      <c r="CV37" s="85">
        <v>1</v>
      </c>
      <c r="CW37" s="85">
        <v>0</v>
      </c>
      <c r="CX37" s="87">
        <v>0</v>
      </c>
      <c r="CY37" s="49"/>
      <c r="CZ37" s="76" t="s">
        <v>58</v>
      </c>
      <c r="DA37" s="84">
        <v>0</v>
      </c>
      <c r="DB37" s="85">
        <v>2</v>
      </c>
      <c r="DC37" s="85">
        <v>0</v>
      </c>
      <c r="DD37" s="85">
        <v>0</v>
      </c>
      <c r="DE37" s="85">
        <v>2</v>
      </c>
      <c r="DF37" s="85">
        <v>1</v>
      </c>
      <c r="DG37" s="85">
        <v>1</v>
      </c>
      <c r="DH37" s="87">
        <v>0</v>
      </c>
      <c r="DI37" s="84">
        <v>1</v>
      </c>
      <c r="DJ37" s="85">
        <v>1</v>
      </c>
      <c r="DK37" s="85">
        <v>0</v>
      </c>
      <c r="DL37" s="85">
        <v>0</v>
      </c>
      <c r="DM37" s="85">
        <v>1</v>
      </c>
      <c r="DN37" s="85">
        <v>1</v>
      </c>
      <c r="DO37" s="85">
        <v>0</v>
      </c>
      <c r="DP37" s="87">
        <v>0</v>
      </c>
      <c r="DQ37" s="84">
        <v>1</v>
      </c>
      <c r="DR37" s="85">
        <v>2</v>
      </c>
      <c r="DS37" s="85">
        <v>1</v>
      </c>
      <c r="DT37" s="85">
        <v>1</v>
      </c>
      <c r="DU37" s="85">
        <v>0</v>
      </c>
      <c r="DV37" s="85">
        <v>1</v>
      </c>
      <c r="DW37" s="85">
        <v>0</v>
      </c>
      <c r="DX37" s="87">
        <v>0</v>
      </c>
      <c r="DY37" s="84">
        <v>0</v>
      </c>
      <c r="DZ37" s="85">
        <v>1</v>
      </c>
      <c r="EA37" s="85">
        <v>1</v>
      </c>
      <c r="EB37" s="85">
        <v>0</v>
      </c>
      <c r="EC37" s="85">
        <v>0</v>
      </c>
      <c r="ED37" s="85">
        <v>0</v>
      </c>
      <c r="EE37" s="85"/>
      <c r="EF37" s="87"/>
      <c r="EG37" s="49"/>
      <c r="EH37" s="76" t="s">
        <v>58</v>
      </c>
      <c r="EI37" s="84">
        <v>0</v>
      </c>
      <c r="EJ37" s="85">
        <v>4</v>
      </c>
      <c r="EK37" s="85">
        <v>0</v>
      </c>
      <c r="EL37" s="85">
        <v>0</v>
      </c>
      <c r="EM37" s="85">
        <v>1</v>
      </c>
      <c r="EN37" s="85">
        <v>1</v>
      </c>
      <c r="EO37" s="85">
        <v>0</v>
      </c>
      <c r="EP37" s="87">
        <v>0</v>
      </c>
      <c r="EQ37" s="84">
        <v>0</v>
      </c>
      <c r="ER37" s="85">
        <v>1</v>
      </c>
      <c r="ES37" s="85">
        <v>1</v>
      </c>
      <c r="ET37" s="85">
        <v>0</v>
      </c>
      <c r="EU37" s="85">
        <v>0</v>
      </c>
      <c r="EV37" s="85">
        <v>1</v>
      </c>
      <c r="EW37" s="85">
        <v>0</v>
      </c>
      <c r="EX37" s="87">
        <v>0</v>
      </c>
      <c r="EY37" s="84">
        <v>1</v>
      </c>
      <c r="EZ37" s="85">
        <v>4</v>
      </c>
      <c r="FA37" s="85">
        <v>1</v>
      </c>
      <c r="FB37" s="85">
        <v>1</v>
      </c>
      <c r="FC37" s="85">
        <v>0</v>
      </c>
      <c r="FD37" s="85">
        <v>1</v>
      </c>
      <c r="FE37" s="85">
        <v>0</v>
      </c>
      <c r="FF37" s="87">
        <v>0</v>
      </c>
      <c r="FG37" s="84">
        <v>1</v>
      </c>
      <c r="FH37" s="85">
        <v>2</v>
      </c>
      <c r="FI37" s="85">
        <v>0</v>
      </c>
      <c r="FJ37" s="85">
        <v>0</v>
      </c>
      <c r="FK37" s="85">
        <v>0</v>
      </c>
      <c r="FL37" s="85">
        <v>0</v>
      </c>
      <c r="FM37" s="85">
        <v>0</v>
      </c>
      <c r="FN37" s="87">
        <v>0</v>
      </c>
    </row>
    <row r="39" spans="1:170" x14ac:dyDescent="0.3">
      <c r="A39" s="49"/>
      <c r="B39" s="82" t="s">
        <v>161</v>
      </c>
      <c r="C39" s="84">
        <f t="shared" ref="C39:AH39" si="0">SUM(C18:C32,C6:C16)</f>
        <v>1</v>
      </c>
      <c r="D39" s="85">
        <f t="shared" si="0"/>
        <v>102</v>
      </c>
      <c r="E39" s="85">
        <f t="shared" si="0"/>
        <v>2</v>
      </c>
      <c r="F39" s="85">
        <f t="shared" si="0"/>
        <v>1</v>
      </c>
      <c r="G39" s="85">
        <f t="shared" si="0"/>
        <v>38</v>
      </c>
      <c r="H39" s="85">
        <f t="shared" si="0"/>
        <v>78</v>
      </c>
      <c r="I39" s="85">
        <f t="shared" si="0"/>
        <v>11</v>
      </c>
      <c r="J39" s="86">
        <f t="shared" si="0"/>
        <v>1</v>
      </c>
      <c r="K39" s="84">
        <f t="shared" si="0"/>
        <v>0</v>
      </c>
      <c r="L39" s="85">
        <f t="shared" si="0"/>
        <v>115</v>
      </c>
      <c r="M39" s="85">
        <f t="shared" si="0"/>
        <v>3</v>
      </c>
      <c r="N39" s="85">
        <f t="shared" si="0"/>
        <v>5</v>
      </c>
      <c r="O39" s="85">
        <f t="shared" si="0"/>
        <v>27</v>
      </c>
      <c r="P39" s="85">
        <f t="shared" si="0"/>
        <v>84</v>
      </c>
      <c r="Q39" s="85">
        <f t="shared" si="0"/>
        <v>15</v>
      </c>
      <c r="R39" s="86">
        <f t="shared" si="0"/>
        <v>16</v>
      </c>
      <c r="S39" s="84">
        <f t="shared" si="0"/>
        <v>0</v>
      </c>
      <c r="T39" s="85">
        <f t="shared" si="0"/>
        <v>90</v>
      </c>
      <c r="U39" s="85">
        <f t="shared" si="0"/>
        <v>7</v>
      </c>
      <c r="V39" s="85">
        <f t="shared" si="0"/>
        <v>4</v>
      </c>
      <c r="W39" s="85">
        <f t="shared" si="0"/>
        <v>35</v>
      </c>
      <c r="X39" s="85">
        <f t="shared" si="0"/>
        <v>50</v>
      </c>
      <c r="Y39" s="85">
        <f t="shared" si="0"/>
        <v>7</v>
      </c>
      <c r="Z39" s="86">
        <f t="shared" si="0"/>
        <v>7</v>
      </c>
      <c r="AA39" s="84">
        <f t="shared" si="0"/>
        <v>1</v>
      </c>
      <c r="AB39" s="85">
        <f t="shared" si="0"/>
        <v>74</v>
      </c>
      <c r="AC39" s="85">
        <f t="shared" si="0"/>
        <v>2</v>
      </c>
      <c r="AD39" s="85">
        <f t="shared" si="0"/>
        <v>2</v>
      </c>
      <c r="AE39" s="85">
        <f t="shared" si="0"/>
        <v>16</v>
      </c>
      <c r="AF39" s="85">
        <f t="shared" si="0"/>
        <v>43</v>
      </c>
      <c r="AG39" s="85">
        <f t="shared" si="0"/>
        <v>11</v>
      </c>
      <c r="AH39" s="86">
        <f t="shared" si="0"/>
        <v>2</v>
      </c>
      <c r="AJ39" s="82" t="s">
        <v>161</v>
      </c>
      <c r="AK39" s="84">
        <f t="shared" ref="AK39:BP39" si="1">SUM(AK18:AK32,AK6:AK16)</f>
        <v>3</v>
      </c>
      <c r="AL39" s="85">
        <f t="shared" si="1"/>
        <v>9</v>
      </c>
      <c r="AM39" s="85">
        <f t="shared" si="1"/>
        <v>5</v>
      </c>
      <c r="AN39" s="85">
        <f t="shared" si="1"/>
        <v>1</v>
      </c>
      <c r="AO39" s="85">
        <f t="shared" si="1"/>
        <v>11</v>
      </c>
      <c r="AP39" s="85">
        <f t="shared" si="1"/>
        <v>9</v>
      </c>
      <c r="AQ39" s="85">
        <f t="shared" si="1"/>
        <v>4</v>
      </c>
      <c r="AR39" s="86">
        <f t="shared" si="1"/>
        <v>0</v>
      </c>
      <c r="AS39" s="84">
        <f t="shared" si="1"/>
        <v>0</v>
      </c>
      <c r="AT39" s="85">
        <f t="shared" si="1"/>
        <v>7</v>
      </c>
      <c r="AU39" s="85">
        <f t="shared" si="1"/>
        <v>5</v>
      </c>
      <c r="AV39" s="85">
        <f t="shared" si="1"/>
        <v>3</v>
      </c>
      <c r="AW39" s="85">
        <f t="shared" si="1"/>
        <v>5</v>
      </c>
      <c r="AX39" s="85">
        <f t="shared" si="1"/>
        <v>7</v>
      </c>
      <c r="AY39" s="85">
        <f t="shared" si="1"/>
        <v>1</v>
      </c>
      <c r="AZ39" s="86">
        <f t="shared" si="1"/>
        <v>0</v>
      </c>
      <c r="BA39" s="84">
        <f t="shared" si="1"/>
        <v>2</v>
      </c>
      <c r="BB39" s="85">
        <f t="shared" si="1"/>
        <v>7</v>
      </c>
      <c r="BC39" s="85">
        <f t="shared" si="1"/>
        <v>6</v>
      </c>
      <c r="BD39" s="85">
        <f t="shared" si="1"/>
        <v>0</v>
      </c>
      <c r="BE39" s="85">
        <f t="shared" si="1"/>
        <v>9</v>
      </c>
      <c r="BF39" s="85">
        <f t="shared" si="1"/>
        <v>3</v>
      </c>
      <c r="BG39" s="85">
        <f t="shared" si="1"/>
        <v>4</v>
      </c>
      <c r="BH39" s="86">
        <f t="shared" si="1"/>
        <v>1</v>
      </c>
      <c r="BI39" s="84">
        <f t="shared" si="1"/>
        <v>3</v>
      </c>
      <c r="BJ39" s="85">
        <f t="shared" si="1"/>
        <v>11</v>
      </c>
      <c r="BK39" s="85">
        <f t="shared" si="1"/>
        <v>7</v>
      </c>
      <c r="BL39" s="85">
        <f t="shared" si="1"/>
        <v>0</v>
      </c>
      <c r="BM39" s="85">
        <f t="shared" si="1"/>
        <v>3</v>
      </c>
      <c r="BN39" s="85">
        <f t="shared" si="1"/>
        <v>3</v>
      </c>
      <c r="BO39" s="85">
        <f t="shared" si="1"/>
        <v>1</v>
      </c>
      <c r="BP39" s="86">
        <f t="shared" si="1"/>
        <v>0</v>
      </c>
      <c r="BR39" s="82" t="s">
        <v>161</v>
      </c>
      <c r="BS39" s="84">
        <f t="shared" ref="BS39:CX39" si="2">SUM(BS18:BS32,BS6:BS16)</f>
        <v>2</v>
      </c>
      <c r="BT39" s="85">
        <f t="shared" si="2"/>
        <v>17</v>
      </c>
      <c r="BU39" s="85">
        <f t="shared" si="2"/>
        <v>19</v>
      </c>
      <c r="BV39" s="85">
        <f t="shared" si="2"/>
        <v>2</v>
      </c>
      <c r="BW39" s="85">
        <f t="shared" si="2"/>
        <v>16</v>
      </c>
      <c r="BX39" s="85">
        <f t="shared" si="2"/>
        <v>11</v>
      </c>
      <c r="BY39" s="85">
        <f t="shared" si="2"/>
        <v>4</v>
      </c>
      <c r="BZ39" s="86">
        <f t="shared" si="2"/>
        <v>1</v>
      </c>
      <c r="CA39" s="84">
        <f t="shared" si="2"/>
        <v>0</v>
      </c>
      <c r="CB39" s="85">
        <f t="shared" si="2"/>
        <v>14</v>
      </c>
      <c r="CC39" s="85">
        <f t="shared" si="2"/>
        <v>24</v>
      </c>
      <c r="CD39" s="85">
        <f t="shared" si="2"/>
        <v>6</v>
      </c>
      <c r="CE39" s="85">
        <f t="shared" si="2"/>
        <v>7</v>
      </c>
      <c r="CF39" s="85">
        <f t="shared" si="2"/>
        <v>6</v>
      </c>
      <c r="CG39" s="85">
        <f t="shared" si="2"/>
        <v>4</v>
      </c>
      <c r="CH39" s="86">
        <f t="shared" si="2"/>
        <v>1</v>
      </c>
      <c r="CI39" s="84">
        <f t="shared" si="2"/>
        <v>0</v>
      </c>
      <c r="CJ39" s="85">
        <f t="shared" si="2"/>
        <v>15</v>
      </c>
      <c r="CK39" s="85">
        <f t="shared" si="2"/>
        <v>18</v>
      </c>
      <c r="CL39" s="85">
        <f t="shared" si="2"/>
        <v>3</v>
      </c>
      <c r="CM39" s="85">
        <f t="shared" si="2"/>
        <v>6</v>
      </c>
      <c r="CN39" s="85">
        <f t="shared" si="2"/>
        <v>5</v>
      </c>
      <c r="CO39" s="85">
        <f t="shared" si="2"/>
        <v>3</v>
      </c>
      <c r="CP39" s="86">
        <f t="shared" si="2"/>
        <v>1</v>
      </c>
      <c r="CQ39" s="84">
        <f t="shared" si="2"/>
        <v>0</v>
      </c>
      <c r="CR39" s="85">
        <f t="shared" si="2"/>
        <v>13</v>
      </c>
      <c r="CS39" s="85">
        <f t="shared" si="2"/>
        <v>12</v>
      </c>
      <c r="CT39" s="85">
        <f t="shared" si="2"/>
        <v>1</v>
      </c>
      <c r="CU39" s="85">
        <f t="shared" si="2"/>
        <v>0</v>
      </c>
      <c r="CV39" s="85">
        <f t="shared" si="2"/>
        <v>4</v>
      </c>
      <c r="CW39" s="85">
        <f t="shared" si="2"/>
        <v>4</v>
      </c>
      <c r="CX39" s="86">
        <f t="shared" si="2"/>
        <v>0</v>
      </c>
      <c r="CZ39" s="82" t="s">
        <v>161</v>
      </c>
      <c r="DA39" s="84">
        <f t="shared" ref="DA39:EF39" si="3">SUM(DA18:DA32,DA6:DA16)</f>
        <v>6</v>
      </c>
      <c r="DB39" s="85">
        <f t="shared" si="3"/>
        <v>17</v>
      </c>
      <c r="DC39" s="85">
        <f t="shared" si="3"/>
        <v>52</v>
      </c>
      <c r="DD39" s="85">
        <f t="shared" si="3"/>
        <v>4</v>
      </c>
      <c r="DE39" s="85">
        <f t="shared" si="3"/>
        <v>14</v>
      </c>
      <c r="DF39" s="85">
        <f t="shared" si="3"/>
        <v>14</v>
      </c>
      <c r="DG39" s="85">
        <f t="shared" si="3"/>
        <v>8</v>
      </c>
      <c r="DH39" s="86">
        <f t="shared" si="3"/>
        <v>2</v>
      </c>
      <c r="DI39" s="84">
        <f t="shared" si="3"/>
        <v>6</v>
      </c>
      <c r="DJ39" s="85">
        <f t="shared" si="3"/>
        <v>27</v>
      </c>
      <c r="DK39" s="85">
        <f t="shared" si="3"/>
        <v>48</v>
      </c>
      <c r="DL39" s="85">
        <f t="shared" si="3"/>
        <v>5</v>
      </c>
      <c r="DM39" s="85">
        <f t="shared" si="3"/>
        <v>10</v>
      </c>
      <c r="DN39" s="85">
        <f t="shared" si="3"/>
        <v>11</v>
      </c>
      <c r="DO39" s="85">
        <f t="shared" si="3"/>
        <v>7</v>
      </c>
      <c r="DP39" s="86">
        <f t="shared" si="3"/>
        <v>2</v>
      </c>
      <c r="DQ39" s="84">
        <f t="shared" si="3"/>
        <v>4</v>
      </c>
      <c r="DR39" s="85">
        <f t="shared" si="3"/>
        <v>27</v>
      </c>
      <c r="DS39" s="85">
        <f t="shared" si="3"/>
        <v>37</v>
      </c>
      <c r="DT39" s="85">
        <f t="shared" si="3"/>
        <v>2</v>
      </c>
      <c r="DU39" s="85">
        <f t="shared" si="3"/>
        <v>12</v>
      </c>
      <c r="DV39" s="85">
        <f t="shared" si="3"/>
        <v>9</v>
      </c>
      <c r="DW39" s="85">
        <f t="shared" si="3"/>
        <v>3</v>
      </c>
      <c r="DX39" s="86">
        <f t="shared" si="3"/>
        <v>3</v>
      </c>
      <c r="DY39" s="84">
        <f t="shared" si="3"/>
        <v>3</v>
      </c>
      <c r="DZ39" s="85">
        <f t="shared" si="3"/>
        <v>20</v>
      </c>
      <c r="EA39" s="85">
        <f t="shared" si="3"/>
        <v>20</v>
      </c>
      <c r="EB39" s="85">
        <f t="shared" si="3"/>
        <v>3</v>
      </c>
      <c r="EC39" s="85">
        <f t="shared" si="3"/>
        <v>7</v>
      </c>
      <c r="ED39" s="85">
        <f t="shared" si="3"/>
        <v>2</v>
      </c>
      <c r="EE39" s="85">
        <f t="shared" si="3"/>
        <v>3</v>
      </c>
      <c r="EF39" s="86">
        <f t="shared" si="3"/>
        <v>0</v>
      </c>
      <c r="EH39" s="82" t="s">
        <v>161</v>
      </c>
      <c r="EI39" s="84">
        <f t="shared" ref="EI39:FN39" si="4">SUM(EI18:EI32,EI6:EI16)</f>
        <v>8</v>
      </c>
      <c r="EJ39" s="85">
        <f t="shared" si="4"/>
        <v>54</v>
      </c>
      <c r="EK39" s="85">
        <f t="shared" si="4"/>
        <v>74</v>
      </c>
      <c r="EL39" s="85">
        <f t="shared" si="4"/>
        <v>2</v>
      </c>
      <c r="EM39" s="85">
        <f t="shared" si="4"/>
        <v>9</v>
      </c>
      <c r="EN39" s="85">
        <f t="shared" si="4"/>
        <v>17</v>
      </c>
      <c r="EO39" s="85">
        <f t="shared" si="4"/>
        <v>7</v>
      </c>
      <c r="EP39" s="86">
        <f t="shared" si="4"/>
        <v>2</v>
      </c>
      <c r="EQ39" s="84">
        <f t="shared" si="4"/>
        <v>6</v>
      </c>
      <c r="ER39" s="85">
        <f t="shared" si="4"/>
        <v>49</v>
      </c>
      <c r="ES39" s="85">
        <f t="shared" si="4"/>
        <v>74</v>
      </c>
      <c r="ET39" s="85">
        <f t="shared" si="4"/>
        <v>3</v>
      </c>
      <c r="EU39" s="85">
        <f t="shared" si="4"/>
        <v>8</v>
      </c>
      <c r="EV39" s="85">
        <f t="shared" si="4"/>
        <v>11</v>
      </c>
      <c r="EW39" s="85">
        <f t="shared" si="4"/>
        <v>6</v>
      </c>
      <c r="EX39" s="86">
        <f t="shared" si="4"/>
        <v>3</v>
      </c>
      <c r="EY39" s="84">
        <f t="shared" si="4"/>
        <v>16</v>
      </c>
      <c r="EZ39" s="85">
        <f t="shared" si="4"/>
        <v>52</v>
      </c>
      <c r="FA39" s="85">
        <f t="shared" si="4"/>
        <v>45</v>
      </c>
      <c r="FB39" s="85">
        <f t="shared" si="4"/>
        <v>9</v>
      </c>
      <c r="FC39" s="85">
        <f t="shared" si="4"/>
        <v>9</v>
      </c>
      <c r="FD39" s="85">
        <f t="shared" si="4"/>
        <v>14</v>
      </c>
      <c r="FE39" s="85">
        <f t="shared" si="4"/>
        <v>7</v>
      </c>
      <c r="FF39" s="86">
        <f t="shared" si="4"/>
        <v>3</v>
      </c>
      <c r="FG39" s="84">
        <f t="shared" si="4"/>
        <v>6</v>
      </c>
      <c r="FH39" s="85">
        <f t="shared" si="4"/>
        <v>22</v>
      </c>
      <c r="FI39" s="85">
        <f t="shared" si="4"/>
        <v>30</v>
      </c>
      <c r="FJ39" s="85">
        <f t="shared" si="4"/>
        <v>2</v>
      </c>
      <c r="FK39" s="85">
        <f t="shared" si="4"/>
        <v>3</v>
      </c>
      <c r="FL39" s="85">
        <f t="shared" si="4"/>
        <v>8</v>
      </c>
      <c r="FM39" s="85">
        <f t="shared" si="4"/>
        <v>5</v>
      </c>
      <c r="FN39" s="86">
        <f t="shared" si="4"/>
        <v>4</v>
      </c>
    </row>
    <row r="41" spans="1:170" ht="24" thickBot="1" x14ac:dyDescent="0.5">
      <c r="A41" s="6" t="s">
        <v>162</v>
      </c>
      <c r="C41" s="65" t="s">
        <v>152</v>
      </c>
      <c r="AE41" s="6"/>
      <c r="AK41" s="65" t="s">
        <v>127</v>
      </c>
      <c r="BE41" s="6"/>
      <c r="BS41" s="65" t="s">
        <v>128</v>
      </c>
      <c r="CE41" s="6"/>
      <c r="DA41" s="66" t="s">
        <v>129</v>
      </c>
      <c r="EI41" s="66" t="s">
        <v>130</v>
      </c>
    </row>
    <row r="42" spans="1:170" x14ac:dyDescent="0.3">
      <c r="C42" s="117">
        <v>2018</v>
      </c>
      <c r="D42" s="118"/>
      <c r="E42" s="118"/>
      <c r="F42" s="118"/>
      <c r="G42" s="118"/>
      <c r="H42" s="118"/>
      <c r="I42" s="118"/>
      <c r="J42" s="119"/>
      <c r="K42" s="117">
        <v>2019</v>
      </c>
      <c r="L42" s="118"/>
      <c r="M42" s="118"/>
      <c r="N42" s="118"/>
      <c r="O42" s="118"/>
      <c r="P42" s="118"/>
      <c r="Q42" s="118"/>
      <c r="R42" s="119"/>
      <c r="S42" s="117">
        <v>2020</v>
      </c>
      <c r="T42" s="118"/>
      <c r="U42" s="118"/>
      <c r="V42" s="118"/>
      <c r="W42" s="118"/>
      <c r="X42" s="118"/>
      <c r="Y42" s="118"/>
      <c r="Z42" s="119"/>
      <c r="AA42" s="117">
        <v>2021</v>
      </c>
      <c r="AB42" s="118"/>
      <c r="AC42" s="118"/>
      <c r="AD42" s="118"/>
      <c r="AE42" s="118"/>
      <c r="AF42" s="118"/>
      <c r="AG42" s="118"/>
      <c r="AH42" s="119"/>
      <c r="AK42" s="117">
        <v>2018</v>
      </c>
      <c r="AL42" s="118"/>
      <c r="AM42" s="118"/>
      <c r="AN42" s="118"/>
      <c r="AO42" s="118"/>
      <c r="AP42" s="118"/>
      <c r="AQ42" s="118"/>
      <c r="AR42" s="119"/>
      <c r="AS42" s="117">
        <v>2019</v>
      </c>
      <c r="AT42" s="118"/>
      <c r="AU42" s="118"/>
      <c r="AV42" s="118"/>
      <c r="AW42" s="118"/>
      <c r="AX42" s="118"/>
      <c r="AY42" s="118"/>
      <c r="AZ42" s="119"/>
      <c r="BA42" s="117">
        <v>2020</v>
      </c>
      <c r="BB42" s="118"/>
      <c r="BC42" s="118"/>
      <c r="BD42" s="118"/>
      <c r="BE42" s="118"/>
      <c r="BF42" s="118"/>
      <c r="BG42" s="118"/>
      <c r="BH42" s="119"/>
      <c r="BI42" s="117">
        <v>2021</v>
      </c>
      <c r="BJ42" s="118"/>
      <c r="BK42" s="118"/>
      <c r="BL42" s="118"/>
      <c r="BM42" s="118"/>
      <c r="BN42" s="118"/>
      <c r="BO42" s="118"/>
      <c r="BP42" s="119"/>
      <c r="BS42" s="117">
        <v>2018</v>
      </c>
      <c r="BT42" s="118"/>
      <c r="BU42" s="118"/>
      <c r="BV42" s="118"/>
      <c r="BW42" s="118"/>
      <c r="BX42" s="118"/>
      <c r="BY42" s="118"/>
      <c r="BZ42" s="119"/>
      <c r="CA42" s="117">
        <v>2019</v>
      </c>
      <c r="CB42" s="118"/>
      <c r="CC42" s="118"/>
      <c r="CD42" s="118"/>
      <c r="CE42" s="118"/>
      <c r="CF42" s="118"/>
      <c r="CG42" s="118"/>
      <c r="CH42" s="119"/>
      <c r="CI42" s="117">
        <v>2020</v>
      </c>
      <c r="CJ42" s="118"/>
      <c r="CK42" s="118"/>
      <c r="CL42" s="118"/>
      <c r="CM42" s="118"/>
      <c r="CN42" s="118"/>
      <c r="CO42" s="118"/>
      <c r="CP42" s="119"/>
      <c r="CQ42" s="117">
        <v>2021</v>
      </c>
      <c r="CR42" s="118"/>
      <c r="CS42" s="118"/>
      <c r="CT42" s="118"/>
      <c r="CU42" s="118"/>
      <c r="CV42" s="118"/>
      <c r="CW42" s="118"/>
      <c r="CX42" s="119"/>
      <c r="DA42" s="117">
        <v>2018</v>
      </c>
      <c r="DB42" s="118"/>
      <c r="DC42" s="118"/>
      <c r="DD42" s="118"/>
      <c r="DE42" s="118"/>
      <c r="DF42" s="118"/>
      <c r="DG42" s="118"/>
      <c r="DH42" s="119"/>
      <c r="DI42" s="117">
        <v>2019</v>
      </c>
      <c r="DJ42" s="118"/>
      <c r="DK42" s="118"/>
      <c r="DL42" s="118"/>
      <c r="DM42" s="118"/>
      <c r="DN42" s="118"/>
      <c r="DO42" s="118"/>
      <c r="DP42" s="119"/>
      <c r="DQ42" s="117">
        <v>2020</v>
      </c>
      <c r="DR42" s="118"/>
      <c r="DS42" s="118"/>
      <c r="DT42" s="118"/>
      <c r="DU42" s="118"/>
      <c r="DV42" s="118"/>
      <c r="DW42" s="118"/>
      <c r="DX42" s="119"/>
      <c r="DY42" s="117">
        <v>2021</v>
      </c>
      <c r="DZ42" s="118"/>
      <c r="EA42" s="118"/>
      <c r="EB42" s="118"/>
      <c r="EC42" s="118"/>
      <c r="ED42" s="118"/>
      <c r="EE42" s="118"/>
      <c r="EF42" s="119"/>
      <c r="EI42" s="117">
        <v>2018</v>
      </c>
      <c r="EJ42" s="118"/>
      <c r="EK42" s="118"/>
      <c r="EL42" s="118"/>
      <c r="EM42" s="118"/>
      <c r="EN42" s="118"/>
      <c r="EO42" s="118"/>
      <c r="EP42" s="119"/>
      <c r="EQ42" s="117">
        <v>2019</v>
      </c>
      <c r="ER42" s="118"/>
      <c r="ES42" s="118"/>
      <c r="ET42" s="118"/>
      <c r="EU42" s="118"/>
      <c r="EV42" s="118"/>
      <c r="EW42" s="118"/>
      <c r="EX42" s="119"/>
      <c r="EY42" s="117">
        <v>2020</v>
      </c>
      <c r="EZ42" s="118"/>
      <c r="FA42" s="118"/>
      <c r="FB42" s="118"/>
      <c r="FC42" s="118"/>
      <c r="FD42" s="118"/>
      <c r="FE42" s="118"/>
      <c r="FF42" s="119"/>
      <c r="FG42" s="117">
        <v>2021</v>
      </c>
      <c r="FH42" s="118"/>
      <c r="FI42" s="118"/>
      <c r="FJ42" s="118"/>
      <c r="FK42" s="118"/>
      <c r="FL42" s="118"/>
      <c r="FM42" s="118"/>
      <c r="FN42" s="119"/>
    </row>
    <row r="43" spans="1:170" ht="43.2" x14ac:dyDescent="0.3">
      <c r="C43" s="67" t="s">
        <v>153</v>
      </c>
      <c r="D43" s="68" t="s">
        <v>154</v>
      </c>
      <c r="E43" s="69" t="s">
        <v>155</v>
      </c>
      <c r="F43" s="70" t="s">
        <v>156</v>
      </c>
      <c r="G43" s="71" t="s">
        <v>157</v>
      </c>
      <c r="H43" s="72" t="s">
        <v>158</v>
      </c>
      <c r="I43" s="73" t="s">
        <v>159</v>
      </c>
      <c r="J43" s="74" t="s">
        <v>131</v>
      </c>
      <c r="K43" s="67" t="s">
        <v>153</v>
      </c>
      <c r="L43" s="68" t="s">
        <v>154</v>
      </c>
      <c r="M43" s="69" t="s">
        <v>155</v>
      </c>
      <c r="N43" s="70" t="s">
        <v>156</v>
      </c>
      <c r="O43" s="71" t="s">
        <v>157</v>
      </c>
      <c r="P43" s="72" t="s">
        <v>158</v>
      </c>
      <c r="Q43" s="73" t="s">
        <v>159</v>
      </c>
      <c r="R43" s="74" t="s">
        <v>131</v>
      </c>
      <c r="S43" s="67" t="s">
        <v>153</v>
      </c>
      <c r="T43" s="68" t="s">
        <v>154</v>
      </c>
      <c r="U43" s="69" t="s">
        <v>155</v>
      </c>
      <c r="V43" s="70" t="s">
        <v>156</v>
      </c>
      <c r="W43" s="71" t="s">
        <v>157</v>
      </c>
      <c r="X43" s="72" t="s">
        <v>158</v>
      </c>
      <c r="Y43" s="73" t="s">
        <v>159</v>
      </c>
      <c r="Z43" s="74" t="s">
        <v>131</v>
      </c>
      <c r="AA43" s="67" t="s">
        <v>153</v>
      </c>
      <c r="AB43" s="68" t="s">
        <v>154</v>
      </c>
      <c r="AC43" s="69" t="s">
        <v>155</v>
      </c>
      <c r="AD43" s="70" t="s">
        <v>156</v>
      </c>
      <c r="AE43" s="71" t="s">
        <v>157</v>
      </c>
      <c r="AF43" s="72" t="s">
        <v>158</v>
      </c>
      <c r="AG43" s="73" t="s">
        <v>159</v>
      </c>
      <c r="AH43" s="74" t="s">
        <v>131</v>
      </c>
      <c r="AK43" s="67" t="s">
        <v>153</v>
      </c>
      <c r="AL43" s="68" t="s">
        <v>154</v>
      </c>
      <c r="AM43" s="69" t="s">
        <v>155</v>
      </c>
      <c r="AN43" s="70" t="s">
        <v>156</v>
      </c>
      <c r="AO43" s="71" t="s">
        <v>157</v>
      </c>
      <c r="AP43" s="72" t="s">
        <v>158</v>
      </c>
      <c r="AQ43" s="73" t="s">
        <v>159</v>
      </c>
      <c r="AR43" s="74" t="s">
        <v>131</v>
      </c>
      <c r="AS43" s="67" t="s">
        <v>153</v>
      </c>
      <c r="AT43" s="68" t="s">
        <v>154</v>
      </c>
      <c r="AU43" s="69" t="s">
        <v>155</v>
      </c>
      <c r="AV43" s="70" t="s">
        <v>156</v>
      </c>
      <c r="AW43" s="71" t="s">
        <v>157</v>
      </c>
      <c r="AX43" s="72" t="s">
        <v>158</v>
      </c>
      <c r="AY43" s="73" t="s">
        <v>159</v>
      </c>
      <c r="AZ43" s="74" t="s">
        <v>131</v>
      </c>
      <c r="BA43" s="67" t="s">
        <v>153</v>
      </c>
      <c r="BB43" s="68" t="s">
        <v>154</v>
      </c>
      <c r="BC43" s="69" t="s">
        <v>155</v>
      </c>
      <c r="BD43" s="70" t="s">
        <v>156</v>
      </c>
      <c r="BE43" s="71" t="s">
        <v>157</v>
      </c>
      <c r="BF43" s="72" t="s">
        <v>158</v>
      </c>
      <c r="BG43" s="73" t="s">
        <v>159</v>
      </c>
      <c r="BH43" s="74" t="s">
        <v>131</v>
      </c>
      <c r="BI43" s="67" t="s">
        <v>153</v>
      </c>
      <c r="BJ43" s="68" t="s">
        <v>154</v>
      </c>
      <c r="BK43" s="69" t="s">
        <v>155</v>
      </c>
      <c r="BL43" s="70" t="s">
        <v>156</v>
      </c>
      <c r="BM43" s="71" t="s">
        <v>157</v>
      </c>
      <c r="BN43" s="72" t="s">
        <v>158</v>
      </c>
      <c r="BO43" s="73" t="s">
        <v>159</v>
      </c>
      <c r="BP43" s="74" t="s">
        <v>131</v>
      </c>
      <c r="BS43" s="67" t="s">
        <v>153</v>
      </c>
      <c r="BT43" s="68" t="s">
        <v>154</v>
      </c>
      <c r="BU43" s="69" t="s">
        <v>155</v>
      </c>
      <c r="BV43" s="70" t="s">
        <v>156</v>
      </c>
      <c r="BW43" s="71" t="s">
        <v>157</v>
      </c>
      <c r="BX43" s="72" t="s">
        <v>158</v>
      </c>
      <c r="BY43" s="73" t="s">
        <v>159</v>
      </c>
      <c r="BZ43" s="74" t="s">
        <v>131</v>
      </c>
      <c r="CA43" s="67" t="s">
        <v>153</v>
      </c>
      <c r="CB43" s="68" t="s">
        <v>154</v>
      </c>
      <c r="CC43" s="69" t="s">
        <v>155</v>
      </c>
      <c r="CD43" s="70" t="s">
        <v>156</v>
      </c>
      <c r="CE43" s="71" t="s">
        <v>157</v>
      </c>
      <c r="CF43" s="72" t="s">
        <v>158</v>
      </c>
      <c r="CG43" s="73" t="s">
        <v>159</v>
      </c>
      <c r="CH43" s="74" t="s">
        <v>131</v>
      </c>
      <c r="CI43" s="67" t="s">
        <v>153</v>
      </c>
      <c r="CJ43" s="68" t="s">
        <v>154</v>
      </c>
      <c r="CK43" s="69" t="s">
        <v>155</v>
      </c>
      <c r="CL43" s="70" t="s">
        <v>156</v>
      </c>
      <c r="CM43" s="71" t="s">
        <v>157</v>
      </c>
      <c r="CN43" s="72" t="s">
        <v>158</v>
      </c>
      <c r="CO43" s="73" t="s">
        <v>159</v>
      </c>
      <c r="CP43" s="74" t="s">
        <v>131</v>
      </c>
      <c r="CQ43" s="67" t="s">
        <v>153</v>
      </c>
      <c r="CR43" s="68" t="s">
        <v>154</v>
      </c>
      <c r="CS43" s="69" t="s">
        <v>155</v>
      </c>
      <c r="CT43" s="70" t="s">
        <v>156</v>
      </c>
      <c r="CU43" s="71" t="s">
        <v>157</v>
      </c>
      <c r="CV43" s="72" t="s">
        <v>158</v>
      </c>
      <c r="CW43" s="73" t="s">
        <v>159</v>
      </c>
      <c r="CX43" s="74" t="s">
        <v>131</v>
      </c>
      <c r="DA43" s="67" t="s">
        <v>153</v>
      </c>
      <c r="DB43" s="68" t="s">
        <v>154</v>
      </c>
      <c r="DC43" s="69" t="s">
        <v>155</v>
      </c>
      <c r="DD43" s="70" t="s">
        <v>156</v>
      </c>
      <c r="DE43" s="71" t="s">
        <v>157</v>
      </c>
      <c r="DF43" s="72" t="s">
        <v>158</v>
      </c>
      <c r="DG43" s="73" t="s">
        <v>159</v>
      </c>
      <c r="DH43" s="74" t="s">
        <v>131</v>
      </c>
      <c r="DI43" s="67" t="s">
        <v>153</v>
      </c>
      <c r="DJ43" s="68" t="s">
        <v>154</v>
      </c>
      <c r="DK43" s="69" t="s">
        <v>155</v>
      </c>
      <c r="DL43" s="70" t="s">
        <v>156</v>
      </c>
      <c r="DM43" s="71" t="s">
        <v>157</v>
      </c>
      <c r="DN43" s="72" t="s">
        <v>158</v>
      </c>
      <c r="DO43" s="73" t="s">
        <v>159</v>
      </c>
      <c r="DP43" s="74" t="s">
        <v>131</v>
      </c>
      <c r="DQ43" s="67" t="s">
        <v>153</v>
      </c>
      <c r="DR43" s="68" t="s">
        <v>154</v>
      </c>
      <c r="DS43" s="69" t="s">
        <v>155</v>
      </c>
      <c r="DT43" s="70" t="s">
        <v>156</v>
      </c>
      <c r="DU43" s="71" t="s">
        <v>157</v>
      </c>
      <c r="DV43" s="72" t="s">
        <v>158</v>
      </c>
      <c r="DW43" s="73" t="s">
        <v>159</v>
      </c>
      <c r="DX43" s="74" t="s">
        <v>131</v>
      </c>
      <c r="DY43" s="67" t="s">
        <v>153</v>
      </c>
      <c r="DZ43" s="68" t="s">
        <v>154</v>
      </c>
      <c r="EA43" s="69" t="s">
        <v>155</v>
      </c>
      <c r="EB43" s="70" t="s">
        <v>156</v>
      </c>
      <c r="EC43" s="71" t="s">
        <v>157</v>
      </c>
      <c r="ED43" s="72" t="s">
        <v>158</v>
      </c>
      <c r="EE43" s="73" t="s">
        <v>159</v>
      </c>
      <c r="EF43" s="74" t="s">
        <v>131</v>
      </c>
      <c r="EI43" s="67" t="s">
        <v>153</v>
      </c>
      <c r="EJ43" s="68" t="s">
        <v>154</v>
      </c>
      <c r="EK43" s="69" t="s">
        <v>155</v>
      </c>
      <c r="EL43" s="70" t="s">
        <v>156</v>
      </c>
      <c r="EM43" s="71" t="s">
        <v>157</v>
      </c>
      <c r="EN43" s="72" t="s">
        <v>158</v>
      </c>
      <c r="EO43" s="73" t="s">
        <v>159</v>
      </c>
      <c r="EP43" s="74" t="s">
        <v>131</v>
      </c>
      <c r="EQ43" s="67" t="s">
        <v>153</v>
      </c>
      <c r="ER43" s="68" t="s">
        <v>154</v>
      </c>
      <c r="ES43" s="69" t="s">
        <v>155</v>
      </c>
      <c r="ET43" s="70" t="s">
        <v>156</v>
      </c>
      <c r="EU43" s="71" t="s">
        <v>157</v>
      </c>
      <c r="EV43" s="72" t="s">
        <v>158</v>
      </c>
      <c r="EW43" s="73" t="s">
        <v>159</v>
      </c>
      <c r="EX43" s="74" t="s">
        <v>131</v>
      </c>
      <c r="EY43" s="67" t="s">
        <v>153</v>
      </c>
      <c r="EZ43" s="68" t="s">
        <v>154</v>
      </c>
      <c r="FA43" s="69" t="s">
        <v>155</v>
      </c>
      <c r="FB43" s="70" t="s">
        <v>156</v>
      </c>
      <c r="FC43" s="71" t="s">
        <v>157</v>
      </c>
      <c r="FD43" s="72" t="s">
        <v>158</v>
      </c>
      <c r="FE43" s="73" t="s">
        <v>159</v>
      </c>
      <c r="FF43" s="74" t="s">
        <v>131</v>
      </c>
      <c r="FG43" s="67" t="s">
        <v>153</v>
      </c>
      <c r="FH43" s="68" t="s">
        <v>154</v>
      </c>
      <c r="FI43" s="69" t="s">
        <v>155</v>
      </c>
      <c r="FJ43" s="70" t="s">
        <v>156</v>
      </c>
      <c r="FK43" s="71" t="s">
        <v>157</v>
      </c>
      <c r="FL43" s="72" t="s">
        <v>158</v>
      </c>
      <c r="FM43" s="73" t="s">
        <v>159</v>
      </c>
      <c r="FN43" s="74" t="s">
        <v>131</v>
      </c>
    </row>
    <row r="44" spans="1:170" x14ac:dyDescent="0.3">
      <c r="B44" s="75" t="s">
        <v>3</v>
      </c>
      <c r="C44" s="84" t="s">
        <v>160</v>
      </c>
      <c r="D44" s="85">
        <v>1</v>
      </c>
      <c r="E44" s="85" t="s">
        <v>160</v>
      </c>
      <c r="F44" s="85">
        <v>0</v>
      </c>
      <c r="G44" s="85">
        <v>0</v>
      </c>
      <c r="H44" s="85">
        <v>0</v>
      </c>
      <c r="I44" s="85">
        <v>0</v>
      </c>
      <c r="J44" s="87">
        <v>0</v>
      </c>
      <c r="K44" s="84" t="s">
        <v>160</v>
      </c>
      <c r="L44" s="85">
        <v>2</v>
      </c>
      <c r="M44" s="85">
        <v>0</v>
      </c>
      <c r="N44" s="85">
        <v>0</v>
      </c>
      <c r="O44" s="85">
        <v>2</v>
      </c>
      <c r="P44" s="85">
        <v>3</v>
      </c>
      <c r="Q44" s="85">
        <v>0</v>
      </c>
      <c r="R44" s="87">
        <v>0</v>
      </c>
      <c r="S44" s="84" t="s">
        <v>160</v>
      </c>
      <c r="T44" s="85">
        <v>1</v>
      </c>
      <c r="U44" s="85">
        <v>0</v>
      </c>
      <c r="V44" s="85">
        <v>0</v>
      </c>
      <c r="W44" s="85">
        <v>0</v>
      </c>
      <c r="X44" s="85">
        <v>0</v>
      </c>
      <c r="Y44" s="85">
        <v>0</v>
      </c>
      <c r="Z44" s="87">
        <v>0</v>
      </c>
      <c r="AA44" s="84" t="s">
        <v>93</v>
      </c>
      <c r="AB44" s="85" t="s">
        <v>93</v>
      </c>
      <c r="AC44" s="85" t="s">
        <v>93</v>
      </c>
      <c r="AD44" s="85" t="s">
        <v>93</v>
      </c>
      <c r="AE44" s="85" t="s">
        <v>93</v>
      </c>
      <c r="AF44" s="85" t="s">
        <v>93</v>
      </c>
      <c r="AG44" s="85" t="s">
        <v>93</v>
      </c>
      <c r="AH44" s="87" t="s">
        <v>93</v>
      </c>
      <c r="AI44" s="49"/>
      <c r="AJ44" s="75" t="s">
        <v>3</v>
      </c>
      <c r="AK44" s="84">
        <v>0</v>
      </c>
      <c r="AL44" s="85">
        <v>0</v>
      </c>
      <c r="AM44" s="85">
        <v>0</v>
      </c>
      <c r="AN44" s="85">
        <v>0</v>
      </c>
      <c r="AO44" s="85">
        <v>0</v>
      </c>
      <c r="AP44" s="85">
        <v>0</v>
      </c>
      <c r="AQ44" s="85">
        <v>0</v>
      </c>
      <c r="AR44" s="87">
        <v>0</v>
      </c>
      <c r="AS44" s="84" t="s">
        <v>160</v>
      </c>
      <c r="AT44" s="85">
        <v>0</v>
      </c>
      <c r="AU44" s="85">
        <v>0</v>
      </c>
      <c r="AV44" s="85">
        <v>1</v>
      </c>
      <c r="AW44" s="85">
        <v>0</v>
      </c>
      <c r="AX44" s="85">
        <v>0</v>
      </c>
      <c r="AY44" s="85">
        <v>0</v>
      </c>
      <c r="AZ44" s="87">
        <v>0</v>
      </c>
      <c r="BA44" s="84" t="s">
        <v>160</v>
      </c>
      <c r="BB44" s="85">
        <v>0</v>
      </c>
      <c r="BC44" s="85">
        <v>0</v>
      </c>
      <c r="BD44" s="85">
        <v>0</v>
      </c>
      <c r="BE44" s="85">
        <v>0</v>
      </c>
      <c r="BF44" s="85">
        <v>0</v>
      </c>
      <c r="BG44" s="85">
        <v>0</v>
      </c>
      <c r="BH44" s="87" t="s">
        <v>160</v>
      </c>
      <c r="BI44" s="84" t="s">
        <v>93</v>
      </c>
      <c r="BJ44" s="85" t="s">
        <v>93</v>
      </c>
      <c r="BK44" s="85" t="s">
        <v>93</v>
      </c>
      <c r="BL44" s="85" t="s">
        <v>93</v>
      </c>
      <c r="BM44" s="85" t="s">
        <v>93</v>
      </c>
      <c r="BN44" s="85" t="s">
        <v>93</v>
      </c>
      <c r="BO44" s="85" t="s">
        <v>93</v>
      </c>
      <c r="BP44" s="87" t="s">
        <v>93</v>
      </c>
      <c r="BQ44" s="49"/>
      <c r="BR44" s="75" t="s">
        <v>3</v>
      </c>
      <c r="BS44" s="84">
        <v>0</v>
      </c>
      <c r="BT44" s="85">
        <v>0</v>
      </c>
      <c r="BU44" s="85">
        <v>1</v>
      </c>
      <c r="BV44" s="85">
        <v>0</v>
      </c>
      <c r="BW44" s="85">
        <v>0</v>
      </c>
      <c r="BX44" s="85">
        <v>0</v>
      </c>
      <c r="BY44" s="85">
        <v>0</v>
      </c>
      <c r="BZ44" s="87">
        <v>0</v>
      </c>
      <c r="CA44" s="84">
        <v>0</v>
      </c>
      <c r="CB44" s="85">
        <v>0</v>
      </c>
      <c r="CC44" s="85">
        <v>1</v>
      </c>
      <c r="CD44" s="85">
        <v>0</v>
      </c>
      <c r="CE44" s="85">
        <v>0</v>
      </c>
      <c r="CF44" s="85">
        <v>0</v>
      </c>
      <c r="CG44" s="85">
        <v>0</v>
      </c>
      <c r="CH44" s="87">
        <v>0</v>
      </c>
      <c r="CI44" s="84">
        <v>0</v>
      </c>
      <c r="CJ44" s="85">
        <v>1</v>
      </c>
      <c r="CK44" s="85">
        <v>0</v>
      </c>
      <c r="CL44" s="85">
        <v>0</v>
      </c>
      <c r="CM44" s="85">
        <v>0</v>
      </c>
      <c r="CN44" s="85">
        <v>0</v>
      </c>
      <c r="CO44" s="85">
        <v>0</v>
      </c>
      <c r="CP44" s="87">
        <v>0</v>
      </c>
      <c r="CQ44" s="84" t="s">
        <v>93</v>
      </c>
      <c r="CR44" s="85" t="s">
        <v>93</v>
      </c>
      <c r="CS44" s="85" t="s">
        <v>93</v>
      </c>
      <c r="CT44" s="85" t="s">
        <v>93</v>
      </c>
      <c r="CU44" s="85" t="s">
        <v>93</v>
      </c>
      <c r="CV44" s="85" t="s">
        <v>93</v>
      </c>
      <c r="CW44" s="85" t="s">
        <v>93</v>
      </c>
      <c r="CX44" s="87" t="s">
        <v>93</v>
      </c>
      <c r="CY44" s="49"/>
      <c r="CZ44" s="75" t="s">
        <v>3</v>
      </c>
      <c r="DA44" s="84">
        <v>0</v>
      </c>
      <c r="DB44" s="85">
        <v>1</v>
      </c>
      <c r="DC44" s="85">
        <v>0</v>
      </c>
      <c r="DD44" s="85">
        <v>0</v>
      </c>
      <c r="DE44" s="85">
        <v>0</v>
      </c>
      <c r="DF44" s="85">
        <v>0</v>
      </c>
      <c r="DG44" s="85">
        <v>0</v>
      </c>
      <c r="DH44" s="87">
        <v>0</v>
      </c>
      <c r="DI44" s="84">
        <v>0</v>
      </c>
      <c r="DJ44" s="85">
        <v>0</v>
      </c>
      <c r="DK44" s="85">
        <v>0</v>
      </c>
      <c r="DL44" s="85">
        <v>0</v>
      </c>
      <c r="DM44" s="85">
        <v>0</v>
      </c>
      <c r="DN44" s="85">
        <v>0</v>
      </c>
      <c r="DO44" s="85">
        <v>0</v>
      </c>
      <c r="DP44" s="87">
        <v>0</v>
      </c>
      <c r="DQ44" s="84">
        <v>0</v>
      </c>
      <c r="DR44" s="85">
        <v>0</v>
      </c>
      <c r="DS44" s="85">
        <v>0</v>
      </c>
      <c r="DT44" s="85">
        <v>0</v>
      </c>
      <c r="DU44" s="85">
        <v>0</v>
      </c>
      <c r="DV44" s="85">
        <v>0</v>
      </c>
      <c r="DW44" s="85">
        <v>0</v>
      </c>
      <c r="DX44" s="87">
        <v>0</v>
      </c>
      <c r="DY44" s="84" t="s">
        <v>93</v>
      </c>
      <c r="DZ44" s="85" t="s">
        <v>93</v>
      </c>
      <c r="EA44" s="85" t="s">
        <v>93</v>
      </c>
      <c r="EB44" s="85" t="s">
        <v>93</v>
      </c>
      <c r="EC44" s="85" t="s">
        <v>93</v>
      </c>
      <c r="ED44" s="85" t="s">
        <v>93</v>
      </c>
      <c r="EE44" s="85" t="s">
        <v>93</v>
      </c>
      <c r="EF44" s="87" t="s">
        <v>93</v>
      </c>
      <c r="EG44" s="49"/>
      <c r="EH44" s="75" t="s">
        <v>3</v>
      </c>
      <c r="EI44" s="84">
        <v>0</v>
      </c>
      <c r="EJ44" s="85">
        <v>1</v>
      </c>
      <c r="EK44" s="85">
        <v>0</v>
      </c>
      <c r="EL44" s="85">
        <v>0</v>
      </c>
      <c r="EM44" s="85">
        <v>0</v>
      </c>
      <c r="EN44" s="85">
        <v>0</v>
      </c>
      <c r="EO44" s="85">
        <v>0</v>
      </c>
      <c r="EP44" s="87">
        <v>0</v>
      </c>
      <c r="EQ44" s="84">
        <v>0</v>
      </c>
      <c r="ER44" s="85">
        <v>1</v>
      </c>
      <c r="ES44" s="85">
        <v>0</v>
      </c>
      <c r="ET44" s="85">
        <v>0</v>
      </c>
      <c r="EU44" s="85">
        <v>0</v>
      </c>
      <c r="EV44" s="85">
        <v>0</v>
      </c>
      <c r="EW44" s="85">
        <v>0</v>
      </c>
      <c r="EX44" s="87">
        <v>0</v>
      </c>
      <c r="EY44" s="84">
        <v>0</v>
      </c>
      <c r="EZ44" s="85">
        <v>1</v>
      </c>
      <c r="FA44" s="85">
        <v>0</v>
      </c>
      <c r="FB44" s="85">
        <v>0</v>
      </c>
      <c r="FC44" s="85">
        <v>0</v>
      </c>
      <c r="FD44" s="85">
        <v>0</v>
      </c>
      <c r="FE44" s="85">
        <v>0</v>
      </c>
      <c r="FF44" s="87">
        <v>0</v>
      </c>
      <c r="FG44" s="84" t="s">
        <v>93</v>
      </c>
      <c r="FH44" s="85" t="s">
        <v>93</v>
      </c>
      <c r="FI44" s="85" t="s">
        <v>93</v>
      </c>
      <c r="FJ44" s="85" t="s">
        <v>93</v>
      </c>
      <c r="FK44" s="85" t="s">
        <v>93</v>
      </c>
      <c r="FL44" s="85" t="s">
        <v>93</v>
      </c>
      <c r="FM44" s="85" t="s">
        <v>93</v>
      </c>
      <c r="FN44" s="87" t="s">
        <v>93</v>
      </c>
    </row>
    <row r="45" spans="1:170" x14ac:dyDescent="0.3">
      <c r="B45" s="76" t="s">
        <v>5</v>
      </c>
      <c r="C45" s="84" t="s">
        <v>160</v>
      </c>
      <c r="D45" s="85">
        <v>3</v>
      </c>
      <c r="E45" s="85" t="s">
        <v>160</v>
      </c>
      <c r="F45" s="85">
        <v>0</v>
      </c>
      <c r="G45" s="85">
        <v>2</v>
      </c>
      <c r="H45" s="85">
        <v>4</v>
      </c>
      <c r="I45" s="85">
        <v>0</v>
      </c>
      <c r="J45" s="87">
        <v>0</v>
      </c>
      <c r="K45" s="84">
        <v>0</v>
      </c>
      <c r="L45" s="85">
        <v>0</v>
      </c>
      <c r="M45" s="85">
        <v>0</v>
      </c>
      <c r="N45" s="85">
        <v>0</v>
      </c>
      <c r="O45" s="85">
        <v>0</v>
      </c>
      <c r="P45" s="85">
        <v>1</v>
      </c>
      <c r="Q45" s="85">
        <v>0</v>
      </c>
      <c r="R45" s="87">
        <v>0</v>
      </c>
      <c r="S45" s="84" t="s">
        <v>160</v>
      </c>
      <c r="T45" s="85">
        <v>0</v>
      </c>
      <c r="U45" s="85" t="s">
        <v>160</v>
      </c>
      <c r="V45" s="85">
        <v>0</v>
      </c>
      <c r="W45" s="85">
        <v>1</v>
      </c>
      <c r="X45" s="85">
        <v>0</v>
      </c>
      <c r="Y45" s="85">
        <v>0</v>
      </c>
      <c r="Z45" s="87">
        <v>0</v>
      </c>
      <c r="AA45" s="84">
        <v>0</v>
      </c>
      <c r="AB45" s="85">
        <v>4</v>
      </c>
      <c r="AC45" s="85">
        <v>0</v>
      </c>
      <c r="AD45" s="85">
        <v>0</v>
      </c>
      <c r="AE45" s="85">
        <v>2</v>
      </c>
      <c r="AF45" s="85">
        <v>5</v>
      </c>
      <c r="AG45" s="85">
        <v>0</v>
      </c>
      <c r="AH45" s="87">
        <v>0</v>
      </c>
      <c r="AI45" s="49"/>
      <c r="AJ45" s="76" t="s">
        <v>5</v>
      </c>
      <c r="AK45" s="84" t="s">
        <v>160</v>
      </c>
      <c r="AL45" s="85">
        <v>0</v>
      </c>
      <c r="AM45" s="85">
        <v>0</v>
      </c>
      <c r="AN45" s="85">
        <v>0</v>
      </c>
      <c r="AO45" s="85">
        <v>0</v>
      </c>
      <c r="AP45" s="85">
        <v>1</v>
      </c>
      <c r="AQ45" s="85">
        <v>0</v>
      </c>
      <c r="AR45" s="87">
        <v>0</v>
      </c>
      <c r="AS45" s="84" t="s">
        <v>160</v>
      </c>
      <c r="AT45" s="85">
        <v>1</v>
      </c>
      <c r="AU45" s="85" t="s">
        <v>160</v>
      </c>
      <c r="AV45" s="85">
        <v>0</v>
      </c>
      <c r="AW45" s="85">
        <v>1</v>
      </c>
      <c r="AX45" s="85">
        <v>0</v>
      </c>
      <c r="AY45" s="85">
        <v>0</v>
      </c>
      <c r="AZ45" s="87">
        <v>0</v>
      </c>
      <c r="BA45" s="84" t="s">
        <v>160</v>
      </c>
      <c r="BB45" s="85">
        <v>0</v>
      </c>
      <c r="BC45" s="85" t="s">
        <v>160</v>
      </c>
      <c r="BD45" s="85">
        <v>0</v>
      </c>
      <c r="BE45" s="85">
        <v>0</v>
      </c>
      <c r="BF45" s="85">
        <v>0</v>
      </c>
      <c r="BG45" s="85">
        <v>0</v>
      </c>
      <c r="BH45" s="87">
        <v>0</v>
      </c>
      <c r="BI45" s="84">
        <v>0</v>
      </c>
      <c r="BJ45" s="85">
        <v>0</v>
      </c>
      <c r="BK45" s="85">
        <v>0</v>
      </c>
      <c r="BL45" s="85">
        <v>0</v>
      </c>
      <c r="BM45" s="85">
        <v>0</v>
      </c>
      <c r="BN45" s="85">
        <v>0</v>
      </c>
      <c r="BO45" s="85">
        <v>0</v>
      </c>
      <c r="BP45" s="87">
        <v>0</v>
      </c>
      <c r="BQ45" s="49"/>
      <c r="BR45" s="76" t="s">
        <v>5</v>
      </c>
      <c r="BS45" s="84" t="s">
        <v>160</v>
      </c>
      <c r="BT45" s="85">
        <v>0</v>
      </c>
      <c r="BU45" s="85">
        <v>0</v>
      </c>
      <c r="BV45" s="85">
        <v>0</v>
      </c>
      <c r="BW45" s="85">
        <v>0</v>
      </c>
      <c r="BX45" s="85">
        <v>1</v>
      </c>
      <c r="BY45" s="85">
        <v>0</v>
      </c>
      <c r="BZ45" s="87">
        <v>0</v>
      </c>
      <c r="CA45" s="84">
        <v>0</v>
      </c>
      <c r="CB45" s="85">
        <v>0</v>
      </c>
      <c r="CC45" s="85" t="s">
        <v>160</v>
      </c>
      <c r="CD45" s="85">
        <v>1</v>
      </c>
      <c r="CE45" s="85">
        <v>0</v>
      </c>
      <c r="CF45" s="85">
        <v>0</v>
      </c>
      <c r="CG45" s="85">
        <v>0</v>
      </c>
      <c r="CH45" s="87">
        <v>0</v>
      </c>
      <c r="CI45" s="84" t="s">
        <v>160</v>
      </c>
      <c r="CJ45" s="85">
        <v>0</v>
      </c>
      <c r="CK45" s="85" t="s">
        <v>160</v>
      </c>
      <c r="CL45" s="85">
        <v>0</v>
      </c>
      <c r="CM45" s="85">
        <v>0</v>
      </c>
      <c r="CN45" s="85">
        <v>1</v>
      </c>
      <c r="CO45" s="85">
        <v>0</v>
      </c>
      <c r="CP45" s="87">
        <v>0</v>
      </c>
      <c r="CQ45" s="84">
        <v>0</v>
      </c>
      <c r="CR45" s="85">
        <v>0</v>
      </c>
      <c r="CS45" s="85">
        <v>0</v>
      </c>
      <c r="CT45" s="85">
        <v>0</v>
      </c>
      <c r="CU45" s="85">
        <v>0</v>
      </c>
      <c r="CV45" s="85">
        <v>0</v>
      </c>
      <c r="CW45" s="85">
        <v>0</v>
      </c>
      <c r="CX45" s="87">
        <v>0</v>
      </c>
      <c r="CY45" s="49"/>
      <c r="CZ45" s="76" t="s">
        <v>5</v>
      </c>
      <c r="DA45" s="84">
        <v>0</v>
      </c>
      <c r="DB45" s="85">
        <v>0</v>
      </c>
      <c r="DC45" s="85">
        <v>0</v>
      </c>
      <c r="DD45" s="85">
        <v>0</v>
      </c>
      <c r="DE45" s="85">
        <v>1</v>
      </c>
      <c r="DF45" s="85">
        <v>0</v>
      </c>
      <c r="DG45" s="85">
        <v>0</v>
      </c>
      <c r="DH45" s="87">
        <v>0</v>
      </c>
      <c r="DI45" s="84" t="s">
        <v>160</v>
      </c>
      <c r="DJ45" s="85">
        <v>0</v>
      </c>
      <c r="DK45" s="85">
        <v>0</v>
      </c>
      <c r="DL45" s="85">
        <v>0</v>
      </c>
      <c r="DM45" s="85">
        <v>1</v>
      </c>
      <c r="DN45" s="85">
        <v>0</v>
      </c>
      <c r="DO45" s="85">
        <v>0</v>
      </c>
      <c r="DP45" s="87">
        <v>0</v>
      </c>
      <c r="DQ45" s="84">
        <v>0</v>
      </c>
      <c r="DR45" s="85">
        <v>1</v>
      </c>
      <c r="DS45" s="85">
        <v>0</v>
      </c>
      <c r="DT45" s="85">
        <v>0</v>
      </c>
      <c r="DU45" s="85">
        <v>0</v>
      </c>
      <c r="DV45" s="85">
        <v>1</v>
      </c>
      <c r="DW45" s="85">
        <v>0</v>
      </c>
      <c r="DX45" s="87">
        <v>0</v>
      </c>
      <c r="DY45" s="84">
        <v>0</v>
      </c>
      <c r="DZ45" s="85">
        <v>0</v>
      </c>
      <c r="EA45" s="85">
        <v>0</v>
      </c>
      <c r="EB45" s="85">
        <v>0</v>
      </c>
      <c r="EC45" s="85">
        <v>0</v>
      </c>
      <c r="ED45" s="85">
        <v>0</v>
      </c>
      <c r="EE45" s="85">
        <v>0</v>
      </c>
      <c r="EF45" s="87">
        <v>0</v>
      </c>
      <c r="EG45" s="49"/>
      <c r="EH45" s="76" t="s">
        <v>5</v>
      </c>
      <c r="EI45" s="84">
        <v>0</v>
      </c>
      <c r="EJ45" s="85">
        <v>0</v>
      </c>
      <c r="EK45" s="85">
        <v>0</v>
      </c>
      <c r="EL45" s="85">
        <v>0</v>
      </c>
      <c r="EM45" s="85">
        <v>0</v>
      </c>
      <c r="EN45" s="85">
        <v>1</v>
      </c>
      <c r="EO45" s="85">
        <v>0</v>
      </c>
      <c r="EP45" s="87">
        <v>0</v>
      </c>
      <c r="EQ45" s="84">
        <v>0</v>
      </c>
      <c r="ER45" s="85">
        <v>1</v>
      </c>
      <c r="ES45" s="85">
        <v>0</v>
      </c>
      <c r="ET45" s="85">
        <v>0</v>
      </c>
      <c r="EU45" s="85">
        <v>0</v>
      </c>
      <c r="EV45" s="85">
        <v>0</v>
      </c>
      <c r="EW45" s="85">
        <v>0</v>
      </c>
      <c r="EX45" s="87">
        <v>0</v>
      </c>
      <c r="EY45" s="84">
        <v>0</v>
      </c>
      <c r="EZ45" s="85">
        <v>1</v>
      </c>
      <c r="FA45" s="85">
        <v>0</v>
      </c>
      <c r="FB45" s="85">
        <v>0</v>
      </c>
      <c r="FC45" s="85">
        <v>0</v>
      </c>
      <c r="FD45" s="85">
        <v>0</v>
      </c>
      <c r="FE45" s="85">
        <v>0</v>
      </c>
      <c r="FF45" s="87">
        <v>0</v>
      </c>
      <c r="FG45" s="84">
        <v>0</v>
      </c>
      <c r="FH45" s="85">
        <v>2</v>
      </c>
      <c r="FI45" s="85">
        <v>0</v>
      </c>
      <c r="FJ45" s="85">
        <v>0</v>
      </c>
      <c r="FK45" s="85">
        <v>0</v>
      </c>
      <c r="FL45" s="85">
        <v>0</v>
      </c>
      <c r="FM45" s="85">
        <v>0</v>
      </c>
      <c r="FN45" s="87">
        <v>0</v>
      </c>
    </row>
    <row r="46" spans="1:170" x14ac:dyDescent="0.3">
      <c r="B46" s="76" t="s">
        <v>7</v>
      </c>
      <c r="C46" s="84" t="s">
        <v>160</v>
      </c>
      <c r="D46" s="85">
        <v>8</v>
      </c>
      <c r="E46" s="85" t="s">
        <v>160</v>
      </c>
      <c r="F46" s="85" t="s">
        <v>160</v>
      </c>
      <c r="G46" s="85">
        <v>0</v>
      </c>
      <c r="H46" s="85">
        <v>2</v>
      </c>
      <c r="I46" s="85">
        <v>0</v>
      </c>
      <c r="J46" s="87">
        <v>0</v>
      </c>
      <c r="K46" s="84">
        <v>0</v>
      </c>
      <c r="L46" s="85">
        <v>9</v>
      </c>
      <c r="M46" s="85" t="s">
        <v>160</v>
      </c>
      <c r="N46" s="85" t="s">
        <v>160</v>
      </c>
      <c r="O46" s="85">
        <v>0</v>
      </c>
      <c r="P46" s="85">
        <v>3</v>
      </c>
      <c r="Q46" s="85">
        <v>0</v>
      </c>
      <c r="R46" s="87">
        <v>0</v>
      </c>
      <c r="S46" s="84">
        <v>0</v>
      </c>
      <c r="T46" s="85">
        <v>0</v>
      </c>
      <c r="U46" s="85">
        <v>0</v>
      </c>
      <c r="V46" s="85">
        <v>0</v>
      </c>
      <c r="W46" s="85">
        <v>0</v>
      </c>
      <c r="X46" s="85">
        <v>1</v>
      </c>
      <c r="Y46" s="85">
        <v>0</v>
      </c>
      <c r="Z46" s="87">
        <v>0</v>
      </c>
      <c r="AA46" s="84">
        <v>0</v>
      </c>
      <c r="AB46" s="85">
        <v>4</v>
      </c>
      <c r="AC46" s="85">
        <v>0</v>
      </c>
      <c r="AD46" s="85">
        <v>0</v>
      </c>
      <c r="AE46" s="85">
        <v>0</v>
      </c>
      <c r="AF46" s="85">
        <v>2</v>
      </c>
      <c r="AG46" s="85">
        <v>3</v>
      </c>
      <c r="AH46" s="87">
        <v>0</v>
      </c>
      <c r="AI46" s="49"/>
      <c r="AJ46" s="76" t="s">
        <v>7</v>
      </c>
      <c r="AK46" s="84">
        <v>0</v>
      </c>
      <c r="AL46" s="85">
        <v>0</v>
      </c>
      <c r="AM46" s="85" t="s">
        <v>160</v>
      </c>
      <c r="AN46" s="85" t="s">
        <v>160</v>
      </c>
      <c r="AO46" s="85">
        <v>0</v>
      </c>
      <c r="AP46" s="85">
        <v>0</v>
      </c>
      <c r="AQ46" s="85">
        <v>0</v>
      </c>
      <c r="AR46" s="87" t="s">
        <v>160</v>
      </c>
      <c r="AS46" s="84">
        <v>0</v>
      </c>
      <c r="AT46" s="85">
        <v>0</v>
      </c>
      <c r="AU46" s="85" t="s">
        <v>160</v>
      </c>
      <c r="AV46" s="85" t="s">
        <v>160</v>
      </c>
      <c r="AW46" s="85">
        <v>0</v>
      </c>
      <c r="AX46" s="85">
        <v>2</v>
      </c>
      <c r="AY46" s="85">
        <v>0</v>
      </c>
      <c r="AZ46" s="87" t="s">
        <v>160</v>
      </c>
      <c r="BA46" s="84">
        <v>0</v>
      </c>
      <c r="BB46" s="85">
        <v>3</v>
      </c>
      <c r="BC46" s="85">
        <v>0</v>
      </c>
      <c r="BD46" s="85">
        <v>0</v>
      </c>
      <c r="BE46" s="85">
        <v>0</v>
      </c>
      <c r="BF46" s="85">
        <v>0</v>
      </c>
      <c r="BG46" s="85">
        <v>0</v>
      </c>
      <c r="BH46" s="87">
        <v>0</v>
      </c>
      <c r="BI46" s="84">
        <v>0</v>
      </c>
      <c r="BJ46" s="85">
        <v>0</v>
      </c>
      <c r="BK46" s="85">
        <v>0</v>
      </c>
      <c r="BL46" s="85">
        <v>0</v>
      </c>
      <c r="BM46" s="85">
        <v>0</v>
      </c>
      <c r="BN46" s="85">
        <v>0</v>
      </c>
      <c r="BO46" s="85">
        <v>2</v>
      </c>
      <c r="BP46" s="87">
        <v>0</v>
      </c>
      <c r="BQ46" s="49"/>
      <c r="BR46" s="76" t="s">
        <v>7</v>
      </c>
      <c r="BS46" s="84" t="s">
        <v>160</v>
      </c>
      <c r="BT46" s="85">
        <v>1</v>
      </c>
      <c r="BU46" s="85" t="s">
        <v>160</v>
      </c>
      <c r="BV46" s="85">
        <v>0</v>
      </c>
      <c r="BW46" s="85" t="s">
        <v>160</v>
      </c>
      <c r="BX46" s="85">
        <v>1</v>
      </c>
      <c r="BY46" s="85">
        <v>0</v>
      </c>
      <c r="BZ46" s="87" t="s">
        <v>160</v>
      </c>
      <c r="CA46" s="84">
        <v>0</v>
      </c>
      <c r="CB46" s="85">
        <v>0</v>
      </c>
      <c r="CC46" s="85" t="s">
        <v>160</v>
      </c>
      <c r="CD46" s="85" t="s">
        <v>160</v>
      </c>
      <c r="CE46" s="85">
        <v>0</v>
      </c>
      <c r="CF46" s="85">
        <v>0</v>
      </c>
      <c r="CG46" s="85">
        <v>0</v>
      </c>
      <c r="CH46" s="87" t="s">
        <v>160</v>
      </c>
      <c r="CI46" s="84">
        <v>0</v>
      </c>
      <c r="CJ46" s="85">
        <v>0</v>
      </c>
      <c r="CK46" s="85">
        <v>0</v>
      </c>
      <c r="CL46" s="85">
        <v>0</v>
      </c>
      <c r="CM46" s="85">
        <v>0</v>
      </c>
      <c r="CN46" s="85">
        <v>0</v>
      </c>
      <c r="CO46" s="85">
        <v>0</v>
      </c>
      <c r="CP46" s="87">
        <v>0</v>
      </c>
      <c r="CQ46" s="84">
        <v>0</v>
      </c>
      <c r="CR46" s="85">
        <v>1</v>
      </c>
      <c r="CS46" s="85">
        <v>0</v>
      </c>
      <c r="CT46" s="85">
        <v>0</v>
      </c>
      <c r="CU46" s="85">
        <v>0</v>
      </c>
      <c r="CV46" s="85">
        <v>0</v>
      </c>
      <c r="CW46" s="85">
        <v>1</v>
      </c>
      <c r="CX46" s="87">
        <v>0</v>
      </c>
      <c r="CY46" s="49"/>
      <c r="CZ46" s="76" t="s">
        <v>7</v>
      </c>
      <c r="DA46" s="84">
        <v>0</v>
      </c>
      <c r="DB46" s="85">
        <v>0</v>
      </c>
      <c r="DC46" s="85" t="s">
        <v>160</v>
      </c>
      <c r="DD46" s="85" t="s">
        <v>160</v>
      </c>
      <c r="DE46" s="85" t="s">
        <v>160</v>
      </c>
      <c r="DF46" s="85">
        <v>0</v>
      </c>
      <c r="DG46" s="85">
        <v>1</v>
      </c>
      <c r="DH46" s="87">
        <v>0</v>
      </c>
      <c r="DI46" s="84" t="s">
        <v>160</v>
      </c>
      <c r="DJ46" s="85">
        <v>1</v>
      </c>
      <c r="DK46" s="85">
        <v>0</v>
      </c>
      <c r="DL46" s="85" t="s">
        <v>160</v>
      </c>
      <c r="DM46" s="85" t="s">
        <v>160</v>
      </c>
      <c r="DN46" s="85">
        <v>1</v>
      </c>
      <c r="DO46" s="85">
        <v>0</v>
      </c>
      <c r="DP46" s="87">
        <v>0</v>
      </c>
      <c r="DQ46" s="84">
        <v>0</v>
      </c>
      <c r="DR46" s="85">
        <v>0</v>
      </c>
      <c r="DS46" s="85">
        <v>0</v>
      </c>
      <c r="DT46" s="85">
        <v>0</v>
      </c>
      <c r="DU46" s="85">
        <v>0</v>
      </c>
      <c r="DV46" s="85">
        <v>0</v>
      </c>
      <c r="DW46" s="85">
        <v>0</v>
      </c>
      <c r="DX46" s="87">
        <v>0</v>
      </c>
      <c r="DY46" s="84">
        <v>0</v>
      </c>
      <c r="DZ46" s="85">
        <v>1</v>
      </c>
      <c r="EA46" s="85">
        <v>0</v>
      </c>
      <c r="EB46" s="85">
        <v>0</v>
      </c>
      <c r="EC46" s="85">
        <v>0</v>
      </c>
      <c r="ED46" s="85">
        <v>0</v>
      </c>
      <c r="EE46" s="85">
        <v>0</v>
      </c>
      <c r="EF46" s="87">
        <v>0</v>
      </c>
      <c r="EG46" s="49"/>
      <c r="EH46" s="76" t="s">
        <v>7</v>
      </c>
      <c r="EI46" s="84">
        <v>0</v>
      </c>
      <c r="EJ46" s="85">
        <v>0</v>
      </c>
      <c r="EK46" s="85" t="s">
        <v>160</v>
      </c>
      <c r="EL46" s="85" t="s">
        <v>160</v>
      </c>
      <c r="EM46" s="85">
        <v>0</v>
      </c>
      <c r="EN46" s="85">
        <v>0</v>
      </c>
      <c r="EO46" s="85">
        <v>0</v>
      </c>
      <c r="EP46" s="87">
        <v>0</v>
      </c>
      <c r="EQ46" s="84">
        <v>0</v>
      </c>
      <c r="ER46" s="85">
        <v>0</v>
      </c>
      <c r="ES46" s="85">
        <v>0</v>
      </c>
      <c r="ET46" s="85" t="s">
        <v>160</v>
      </c>
      <c r="EU46" s="85" t="s">
        <v>160</v>
      </c>
      <c r="EV46" s="85">
        <v>0</v>
      </c>
      <c r="EW46" s="85" t="s">
        <v>160</v>
      </c>
      <c r="EX46" s="87">
        <v>0</v>
      </c>
      <c r="EY46" s="84">
        <v>0</v>
      </c>
      <c r="EZ46" s="85">
        <v>2</v>
      </c>
      <c r="FA46" s="85">
        <v>0</v>
      </c>
      <c r="FB46" s="85">
        <v>0</v>
      </c>
      <c r="FC46" s="85">
        <v>0</v>
      </c>
      <c r="FD46" s="85">
        <v>0</v>
      </c>
      <c r="FE46" s="85">
        <v>0</v>
      </c>
      <c r="FF46" s="87">
        <v>0</v>
      </c>
      <c r="FG46" s="84">
        <v>0</v>
      </c>
      <c r="FH46" s="85">
        <v>2</v>
      </c>
      <c r="FI46" s="85">
        <v>0</v>
      </c>
      <c r="FJ46" s="85">
        <v>0</v>
      </c>
      <c r="FK46" s="85">
        <v>1</v>
      </c>
      <c r="FL46" s="85">
        <v>0</v>
      </c>
      <c r="FM46" s="85">
        <v>1</v>
      </c>
      <c r="FN46" s="87">
        <v>0</v>
      </c>
    </row>
    <row r="47" spans="1:170" x14ac:dyDescent="0.3">
      <c r="B47" s="77" t="s">
        <v>11</v>
      </c>
      <c r="C47" s="84" t="s">
        <v>160</v>
      </c>
      <c r="D47" s="85">
        <v>2</v>
      </c>
      <c r="E47" s="85" t="s">
        <v>160</v>
      </c>
      <c r="F47" s="85" t="s">
        <v>160</v>
      </c>
      <c r="G47" s="85" t="s">
        <v>160</v>
      </c>
      <c r="H47" s="85">
        <v>0</v>
      </c>
      <c r="I47" s="85">
        <v>1</v>
      </c>
      <c r="J47" s="87" t="s">
        <v>160</v>
      </c>
      <c r="K47" s="84" t="s">
        <v>160</v>
      </c>
      <c r="L47" s="85">
        <v>0</v>
      </c>
      <c r="M47" s="85" t="s">
        <v>160</v>
      </c>
      <c r="N47" s="85">
        <v>0</v>
      </c>
      <c r="O47" s="85" t="s">
        <v>160</v>
      </c>
      <c r="P47" s="85">
        <v>1</v>
      </c>
      <c r="Q47" s="85" t="s">
        <v>160</v>
      </c>
      <c r="R47" s="87" t="s">
        <v>160</v>
      </c>
      <c r="S47" s="84">
        <v>0</v>
      </c>
      <c r="T47" s="85">
        <v>0</v>
      </c>
      <c r="U47" s="85">
        <v>0</v>
      </c>
      <c r="V47" s="85">
        <v>0</v>
      </c>
      <c r="W47" s="85">
        <v>0</v>
      </c>
      <c r="X47" s="85">
        <v>0</v>
      </c>
      <c r="Y47" s="85">
        <v>0</v>
      </c>
      <c r="Z47" s="87">
        <v>0</v>
      </c>
      <c r="AA47" s="84">
        <v>0</v>
      </c>
      <c r="AB47" s="85">
        <v>0</v>
      </c>
      <c r="AC47" s="85">
        <v>0</v>
      </c>
      <c r="AD47" s="85">
        <v>0</v>
      </c>
      <c r="AE47" s="85">
        <v>0</v>
      </c>
      <c r="AF47" s="85">
        <v>0</v>
      </c>
      <c r="AG47" s="85">
        <v>0</v>
      </c>
      <c r="AH47" s="87">
        <v>0</v>
      </c>
      <c r="AI47" s="49"/>
      <c r="AJ47" s="77" t="s">
        <v>11</v>
      </c>
      <c r="AK47" s="84">
        <v>0</v>
      </c>
      <c r="AL47" s="85">
        <v>0</v>
      </c>
      <c r="AM47" s="85">
        <v>0</v>
      </c>
      <c r="AN47" s="85">
        <v>0</v>
      </c>
      <c r="AO47" s="85">
        <v>0</v>
      </c>
      <c r="AP47" s="85">
        <v>0</v>
      </c>
      <c r="AQ47" s="85">
        <v>0</v>
      </c>
      <c r="AR47" s="87">
        <v>0</v>
      </c>
      <c r="AS47" s="84" t="s">
        <v>160</v>
      </c>
      <c r="AT47" s="85" t="s">
        <v>160</v>
      </c>
      <c r="AU47" s="85" t="s">
        <v>160</v>
      </c>
      <c r="AV47" s="85" t="s">
        <v>160</v>
      </c>
      <c r="AW47" s="85" t="s">
        <v>160</v>
      </c>
      <c r="AX47" s="85" t="s">
        <v>160</v>
      </c>
      <c r="AY47" s="85">
        <v>0</v>
      </c>
      <c r="AZ47" s="87" t="s">
        <v>160</v>
      </c>
      <c r="BA47" s="84">
        <v>0</v>
      </c>
      <c r="BB47" s="85">
        <v>0</v>
      </c>
      <c r="BC47" s="85">
        <v>0</v>
      </c>
      <c r="BD47" s="85">
        <v>0</v>
      </c>
      <c r="BE47" s="85">
        <v>0</v>
      </c>
      <c r="BF47" s="85">
        <v>0</v>
      </c>
      <c r="BG47" s="85">
        <v>0</v>
      </c>
      <c r="BH47" s="87">
        <v>0</v>
      </c>
      <c r="BI47" s="84">
        <v>0</v>
      </c>
      <c r="BJ47" s="85">
        <v>0</v>
      </c>
      <c r="BK47" s="85">
        <v>0</v>
      </c>
      <c r="BL47" s="85">
        <v>0</v>
      </c>
      <c r="BM47" s="85">
        <v>0</v>
      </c>
      <c r="BN47" s="85">
        <v>0</v>
      </c>
      <c r="BO47" s="85">
        <v>0</v>
      </c>
      <c r="BP47" s="87">
        <v>0</v>
      </c>
      <c r="BQ47" s="49"/>
      <c r="BR47" s="77" t="s">
        <v>11</v>
      </c>
      <c r="BS47" s="84">
        <v>0</v>
      </c>
      <c r="BT47" s="85">
        <v>0</v>
      </c>
      <c r="BU47" s="85">
        <v>0</v>
      </c>
      <c r="BV47" s="85">
        <v>0</v>
      </c>
      <c r="BW47" s="85">
        <v>0</v>
      </c>
      <c r="BX47" s="85">
        <v>0</v>
      </c>
      <c r="BY47" s="85">
        <v>0</v>
      </c>
      <c r="BZ47" s="87">
        <v>0</v>
      </c>
      <c r="CA47" s="84" t="s">
        <v>160</v>
      </c>
      <c r="CB47" s="85" t="s">
        <v>160</v>
      </c>
      <c r="CC47" s="85" t="s">
        <v>160</v>
      </c>
      <c r="CD47" s="85" t="s">
        <v>160</v>
      </c>
      <c r="CE47" s="85" t="s">
        <v>160</v>
      </c>
      <c r="CF47" s="85">
        <v>0</v>
      </c>
      <c r="CG47" s="85" t="s">
        <v>160</v>
      </c>
      <c r="CH47" s="87" t="s">
        <v>160</v>
      </c>
      <c r="CI47" s="84">
        <v>0</v>
      </c>
      <c r="CJ47" s="85">
        <v>0</v>
      </c>
      <c r="CK47" s="85">
        <v>0</v>
      </c>
      <c r="CL47" s="85">
        <v>0</v>
      </c>
      <c r="CM47" s="85">
        <v>0</v>
      </c>
      <c r="CN47" s="85">
        <v>0</v>
      </c>
      <c r="CO47" s="85">
        <v>0</v>
      </c>
      <c r="CP47" s="87">
        <v>0</v>
      </c>
      <c r="CQ47" s="84">
        <v>0</v>
      </c>
      <c r="CR47" s="85">
        <v>0</v>
      </c>
      <c r="CS47" s="85">
        <v>0</v>
      </c>
      <c r="CT47" s="85">
        <v>0</v>
      </c>
      <c r="CU47" s="85">
        <v>0</v>
      </c>
      <c r="CV47" s="85">
        <v>0</v>
      </c>
      <c r="CW47" s="85">
        <v>0</v>
      </c>
      <c r="CX47" s="87">
        <v>0</v>
      </c>
      <c r="CY47" s="49"/>
      <c r="CZ47" s="77" t="s">
        <v>11</v>
      </c>
      <c r="DA47" s="84" t="s">
        <v>160</v>
      </c>
      <c r="DB47" s="85">
        <v>0</v>
      </c>
      <c r="DC47" s="85" t="s">
        <v>160</v>
      </c>
      <c r="DD47" s="85" t="s">
        <v>160</v>
      </c>
      <c r="DE47" s="85" t="s">
        <v>160</v>
      </c>
      <c r="DF47" s="85" t="s">
        <v>160</v>
      </c>
      <c r="DG47" s="85" t="s">
        <v>160</v>
      </c>
      <c r="DH47" s="87" t="s">
        <v>160</v>
      </c>
      <c r="DI47" s="84" t="s">
        <v>160</v>
      </c>
      <c r="DJ47" s="85">
        <v>0</v>
      </c>
      <c r="DK47" s="85" t="s">
        <v>160</v>
      </c>
      <c r="DL47" s="85" t="s">
        <v>160</v>
      </c>
      <c r="DM47" s="85" t="s">
        <v>160</v>
      </c>
      <c r="DN47" s="85">
        <v>0</v>
      </c>
      <c r="DO47" s="85">
        <v>0</v>
      </c>
      <c r="DP47" s="87" t="s">
        <v>160</v>
      </c>
      <c r="DQ47" s="84">
        <v>0</v>
      </c>
      <c r="DR47" s="85">
        <v>0</v>
      </c>
      <c r="DS47" s="85">
        <v>0</v>
      </c>
      <c r="DT47" s="85">
        <v>0</v>
      </c>
      <c r="DU47" s="85">
        <v>0</v>
      </c>
      <c r="DV47" s="85">
        <v>0</v>
      </c>
      <c r="DW47" s="85">
        <v>0</v>
      </c>
      <c r="DX47" s="87">
        <v>0</v>
      </c>
      <c r="DY47" s="84">
        <v>0</v>
      </c>
      <c r="DZ47" s="85">
        <v>0</v>
      </c>
      <c r="EA47" s="85">
        <v>0</v>
      </c>
      <c r="EB47" s="85">
        <v>0</v>
      </c>
      <c r="EC47" s="85">
        <v>0</v>
      </c>
      <c r="ED47" s="85">
        <v>0</v>
      </c>
      <c r="EE47" s="85">
        <v>0</v>
      </c>
      <c r="EF47" s="87">
        <v>0</v>
      </c>
      <c r="EG47" s="49"/>
      <c r="EH47" s="77" t="s">
        <v>11</v>
      </c>
      <c r="EI47" s="84" t="s">
        <v>160</v>
      </c>
      <c r="EJ47" s="85">
        <v>0</v>
      </c>
      <c r="EK47" s="85" t="s">
        <v>160</v>
      </c>
      <c r="EL47" s="85" t="s">
        <v>160</v>
      </c>
      <c r="EM47" s="85" t="s">
        <v>160</v>
      </c>
      <c r="EN47" s="85" t="s">
        <v>160</v>
      </c>
      <c r="EO47" s="85" t="s">
        <v>160</v>
      </c>
      <c r="EP47" s="87" t="s">
        <v>160</v>
      </c>
      <c r="EQ47" s="84">
        <v>0</v>
      </c>
      <c r="ER47" s="85">
        <v>0</v>
      </c>
      <c r="ES47" s="85">
        <v>0</v>
      </c>
      <c r="ET47" s="85" t="s">
        <v>160</v>
      </c>
      <c r="EU47" s="85" t="s">
        <v>160</v>
      </c>
      <c r="EV47" s="85" t="s">
        <v>160</v>
      </c>
      <c r="EW47" s="85" t="s">
        <v>160</v>
      </c>
      <c r="EX47" s="87" t="s">
        <v>160</v>
      </c>
      <c r="EY47" s="84">
        <v>0</v>
      </c>
      <c r="EZ47" s="85">
        <v>0</v>
      </c>
      <c r="FA47" s="85">
        <v>0</v>
      </c>
      <c r="FB47" s="85">
        <v>0</v>
      </c>
      <c r="FC47" s="85">
        <v>0</v>
      </c>
      <c r="FD47" s="85">
        <v>0</v>
      </c>
      <c r="FE47" s="85">
        <v>0</v>
      </c>
      <c r="FF47" s="87">
        <v>0</v>
      </c>
      <c r="FG47" s="84">
        <v>0</v>
      </c>
      <c r="FH47" s="85">
        <v>0</v>
      </c>
      <c r="FI47" s="85">
        <v>0</v>
      </c>
      <c r="FJ47" s="85">
        <v>0</v>
      </c>
      <c r="FK47" s="85">
        <v>0</v>
      </c>
      <c r="FL47" s="85">
        <v>0</v>
      </c>
      <c r="FM47" s="85">
        <v>0</v>
      </c>
      <c r="FN47" s="87">
        <v>0</v>
      </c>
    </row>
    <row r="48" spans="1:170" x14ac:dyDescent="0.3">
      <c r="B48" s="76" t="s">
        <v>13</v>
      </c>
      <c r="C48" s="84">
        <v>0</v>
      </c>
      <c r="D48" s="85">
        <v>3</v>
      </c>
      <c r="E48" s="85">
        <v>0</v>
      </c>
      <c r="F48" s="85">
        <v>0</v>
      </c>
      <c r="G48" s="85">
        <v>0</v>
      </c>
      <c r="H48" s="85">
        <v>5</v>
      </c>
      <c r="I48" s="85">
        <v>1</v>
      </c>
      <c r="J48" s="87">
        <v>0</v>
      </c>
      <c r="K48" s="84">
        <v>0</v>
      </c>
      <c r="L48" s="85">
        <v>5</v>
      </c>
      <c r="M48" s="85">
        <v>0</v>
      </c>
      <c r="N48" s="85">
        <v>0</v>
      </c>
      <c r="O48" s="85">
        <v>0</v>
      </c>
      <c r="P48" s="85">
        <v>1</v>
      </c>
      <c r="Q48" s="85">
        <v>0</v>
      </c>
      <c r="R48" s="87">
        <v>0</v>
      </c>
      <c r="S48" s="84">
        <v>0</v>
      </c>
      <c r="T48" s="85">
        <v>1</v>
      </c>
      <c r="U48" s="85">
        <v>0</v>
      </c>
      <c r="V48" s="85">
        <v>0</v>
      </c>
      <c r="W48" s="85">
        <v>0</v>
      </c>
      <c r="X48" s="85">
        <v>2</v>
      </c>
      <c r="Y48" s="85">
        <v>0</v>
      </c>
      <c r="Z48" s="87">
        <v>0</v>
      </c>
      <c r="AA48" s="84">
        <v>0</v>
      </c>
      <c r="AB48" s="85">
        <v>3</v>
      </c>
      <c r="AC48" s="85">
        <v>0</v>
      </c>
      <c r="AD48" s="85">
        <v>0</v>
      </c>
      <c r="AE48" s="85">
        <v>0</v>
      </c>
      <c r="AF48" s="85">
        <v>1</v>
      </c>
      <c r="AG48" s="85">
        <v>0</v>
      </c>
      <c r="AH48" s="87">
        <v>0</v>
      </c>
      <c r="AI48" s="49"/>
      <c r="AJ48" s="76" t="s">
        <v>13</v>
      </c>
      <c r="AK48" s="84">
        <v>0</v>
      </c>
      <c r="AL48" s="85">
        <v>0</v>
      </c>
      <c r="AM48" s="85">
        <v>0</v>
      </c>
      <c r="AN48" s="85">
        <v>0</v>
      </c>
      <c r="AO48" s="85">
        <v>0</v>
      </c>
      <c r="AP48" s="85">
        <v>0</v>
      </c>
      <c r="AQ48" s="85">
        <v>0</v>
      </c>
      <c r="AR48" s="87">
        <v>0</v>
      </c>
      <c r="AS48" s="84">
        <v>0</v>
      </c>
      <c r="AT48" s="85">
        <v>0</v>
      </c>
      <c r="AU48" s="85">
        <v>0</v>
      </c>
      <c r="AV48" s="85">
        <v>0</v>
      </c>
      <c r="AW48" s="85">
        <v>0</v>
      </c>
      <c r="AX48" s="85">
        <v>0</v>
      </c>
      <c r="AY48" s="85">
        <v>0</v>
      </c>
      <c r="AZ48" s="87">
        <v>0</v>
      </c>
      <c r="BA48" s="84">
        <v>0</v>
      </c>
      <c r="BB48" s="85">
        <v>0</v>
      </c>
      <c r="BC48" s="85">
        <v>0</v>
      </c>
      <c r="BD48" s="85">
        <v>0</v>
      </c>
      <c r="BE48" s="85">
        <v>0</v>
      </c>
      <c r="BF48" s="85">
        <v>0</v>
      </c>
      <c r="BG48" s="85">
        <v>0</v>
      </c>
      <c r="BH48" s="87">
        <v>0</v>
      </c>
      <c r="BI48" s="84">
        <v>0</v>
      </c>
      <c r="BJ48" s="85">
        <v>0</v>
      </c>
      <c r="BK48" s="85">
        <v>0</v>
      </c>
      <c r="BL48" s="85">
        <v>0</v>
      </c>
      <c r="BM48" s="85">
        <v>0</v>
      </c>
      <c r="BN48" s="85">
        <v>0</v>
      </c>
      <c r="BO48" s="85">
        <v>0</v>
      </c>
      <c r="BP48" s="87">
        <v>0</v>
      </c>
      <c r="BQ48" s="49"/>
      <c r="BR48" s="76" t="s">
        <v>13</v>
      </c>
      <c r="BS48" s="84">
        <v>0</v>
      </c>
      <c r="BT48" s="85">
        <v>1</v>
      </c>
      <c r="BU48" s="85">
        <v>0</v>
      </c>
      <c r="BV48" s="85">
        <v>0</v>
      </c>
      <c r="BW48" s="85">
        <v>0</v>
      </c>
      <c r="BX48" s="85">
        <v>0</v>
      </c>
      <c r="BY48" s="85">
        <v>0</v>
      </c>
      <c r="BZ48" s="87">
        <v>0</v>
      </c>
      <c r="CA48" s="84">
        <v>0</v>
      </c>
      <c r="CB48" s="85">
        <v>1</v>
      </c>
      <c r="CC48" s="85">
        <v>0</v>
      </c>
      <c r="CD48" s="85">
        <v>0</v>
      </c>
      <c r="CE48" s="85">
        <v>0</v>
      </c>
      <c r="CF48" s="85">
        <v>2</v>
      </c>
      <c r="CG48" s="85">
        <v>0</v>
      </c>
      <c r="CH48" s="87">
        <v>0</v>
      </c>
      <c r="CI48" s="84">
        <v>0</v>
      </c>
      <c r="CJ48" s="85">
        <v>0</v>
      </c>
      <c r="CK48" s="85">
        <v>0</v>
      </c>
      <c r="CL48" s="85">
        <v>0</v>
      </c>
      <c r="CM48" s="85">
        <v>0</v>
      </c>
      <c r="CN48" s="85">
        <v>0</v>
      </c>
      <c r="CO48" s="85">
        <v>0</v>
      </c>
      <c r="CP48" s="87">
        <v>0</v>
      </c>
      <c r="CQ48" s="84">
        <v>0</v>
      </c>
      <c r="CR48" s="85">
        <v>0</v>
      </c>
      <c r="CS48" s="85">
        <v>0</v>
      </c>
      <c r="CT48" s="85">
        <v>0</v>
      </c>
      <c r="CU48" s="85">
        <v>0</v>
      </c>
      <c r="CV48" s="85">
        <v>1</v>
      </c>
      <c r="CW48" s="85">
        <v>0</v>
      </c>
      <c r="CX48" s="87">
        <v>0</v>
      </c>
      <c r="CY48" s="49"/>
      <c r="CZ48" s="76" t="s">
        <v>13</v>
      </c>
      <c r="DA48" s="84">
        <v>0</v>
      </c>
      <c r="DB48" s="85">
        <v>0</v>
      </c>
      <c r="DC48" s="85">
        <v>0</v>
      </c>
      <c r="DD48" s="85">
        <v>0</v>
      </c>
      <c r="DE48" s="85">
        <v>0</v>
      </c>
      <c r="DF48" s="85">
        <v>0</v>
      </c>
      <c r="DG48" s="85">
        <v>0</v>
      </c>
      <c r="DH48" s="87">
        <v>0</v>
      </c>
      <c r="DI48" s="84">
        <v>0</v>
      </c>
      <c r="DJ48" s="85">
        <v>0</v>
      </c>
      <c r="DK48" s="85">
        <v>0</v>
      </c>
      <c r="DL48" s="85">
        <v>0</v>
      </c>
      <c r="DM48" s="85">
        <v>0</v>
      </c>
      <c r="DN48" s="85">
        <v>0</v>
      </c>
      <c r="DO48" s="85">
        <v>0</v>
      </c>
      <c r="DP48" s="87">
        <v>0</v>
      </c>
      <c r="DQ48" s="84">
        <v>0</v>
      </c>
      <c r="DR48" s="85">
        <v>0</v>
      </c>
      <c r="DS48" s="85">
        <v>0</v>
      </c>
      <c r="DT48" s="85">
        <v>0</v>
      </c>
      <c r="DU48" s="85">
        <v>0</v>
      </c>
      <c r="DV48" s="85">
        <v>0</v>
      </c>
      <c r="DW48" s="85">
        <v>0</v>
      </c>
      <c r="DX48" s="87">
        <v>0</v>
      </c>
      <c r="DY48" s="84">
        <v>0</v>
      </c>
      <c r="DZ48" s="85">
        <v>0</v>
      </c>
      <c r="EA48" s="85">
        <v>0</v>
      </c>
      <c r="EB48" s="85">
        <v>0</v>
      </c>
      <c r="EC48" s="85">
        <v>0</v>
      </c>
      <c r="ED48" s="85">
        <v>0</v>
      </c>
      <c r="EE48" s="85">
        <v>0</v>
      </c>
      <c r="EF48" s="87">
        <v>0</v>
      </c>
      <c r="EG48" s="49"/>
      <c r="EH48" s="76" t="s">
        <v>13</v>
      </c>
      <c r="EI48" s="84">
        <v>0</v>
      </c>
      <c r="EJ48" s="85">
        <v>1</v>
      </c>
      <c r="EK48" s="85">
        <v>0</v>
      </c>
      <c r="EL48" s="85">
        <v>0</v>
      </c>
      <c r="EM48" s="85">
        <v>0</v>
      </c>
      <c r="EN48" s="85">
        <v>0</v>
      </c>
      <c r="EO48" s="85">
        <v>0</v>
      </c>
      <c r="EP48" s="87">
        <v>0</v>
      </c>
      <c r="EQ48" s="84">
        <v>0</v>
      </c>
      <c r="ER48" s="85">
        <v>1</v>
      </c>
      <c r="ES48" s="85">
        <v>0</v>
      </c>
      <c r="ET48" s="85">
        <v>0</v>
      </c>
      <c r="EU48" s="85">
        <v>0</v>
      </c>
      <c r="EV48" s="85">
        <v>0</v>
      </c>
      <c r="EW48" s="85">
        <v>0</v>
      </c>
      <c r="EX48" s="87">
        <v>0</v>
      </c>
      <c r="EY48" s="84">
        <v>0</v>
      </c>
      <c r="EZ48" s="85">
        <v>1</v>
      </c>
      <c r="FA48" s="85">
        <v>0</v>
      </c>
      <c r="FB48" s="85">
        <v>0</v>
      </c>
      <c r="FC48" s="85">
        <v>0</v>
      </c>
      <c r="FD48" s="85">
        <v>0</v>
      </c>
      <c r="FE48" s="85">
        <v>0</v>
      </c>
      <c r="FF48" s="87">
        <v>0</v>
      </c>
      <c r="FG48" s="84">
        <v>0</v>
      </c>
      <c r="FH48" s="85">
        <v>0</v>
      </c>
      <c r="FI48" s="85">
        <v>0</v>
      </c>
      <c r="FJ48" s="85">
        <v>0</v>
      </c>
      <c r="FK48" s="85">
        <v>0</v>
      </c>
      <c r="FL48" s="85">
        <v>0</v>
      </c>
      <c r="FM48" s="85">
        <v>0</v>
      </c>
      <c r="FN48" s="87">
        <v>0</v>
      </c>
    </row>
    <row r="49" spans="2:170" x14ac:dyDescent="0.3">
      <c r="B49" s="76" t="s">
        <v>15</v>
      </c>
      <c r="C49" s="84">
        <v>0</v>
      </c>
      <c r="D49" s="85">
        <v>13</v>
      </c>
      <c r="E49" s="85" t="s">
        <v>160</v>
      </c>
      <c r="F49" s="85">
        <v>1</v>
      </c>
      <c r="G49" s="85">
        <v>4</v>
      </c>
      <c r="H49" s="85">
        <v>12</v>
      </c>
      <c r="I49" s="85">
        <v>1</v>
      </c>
      <c r="J49" s="87">
        <v>0</v>
      </c>
      <c r="K49" s="84">
        <v>0</v>
      </c>
      <c r="L49" s="85">
        <v>10</v>
      </c>
      <c r="M49" s="85">
        <v>0</v>
      </c>
      <c r="N49" s="85">
        <v>0</v>
      </c>
      <c r="O49" s="85">
        <v>4</v>
      </c>
      <c r="P49" s="85">
        <v>9</v>
      </c>
      <c r="Q49" s="85">
        <v>1</v>
      </c>
      <c r="R49" s="87">
        <v>0</v>
      </c>
      <c r="S49" s="84">
        <v>0</v>
      </c>
      <c r="T49" s="85">
        <v>10</v>
      </c>
      <c r="U49" s="85">
        <v>0</v>
      </c>
      <c r="V49" s="85">
        <v>0</v>
      </c>
      <c r="W49" s="85">
        <v>1</v>
      </c>
      <c r="X49" s="85">
        <v>8</v>
      </c>
      <c r="Y49" s="85">
        <v>2</v>
      </c>
      <c r="Z49" s="87">
        <v>0</v>
      </c>
      <c r="AA49" s="84" t="s">
        <v>93</v>
      </c>
      <c r="AB49" s="85" t="s">
        <v>93</v>
      </c>
      <c r="AC49" s="85" t="s">
        <v>93</v>
      </c>
      <c r="AD49" s="85" t="s">
        <v>93</v>
      </c>
      <c r="AE49" s="85" t="s">
        <v>93</v>
      </c>
      <c r="AF49" s="85" t="s">
        <v>93</v>
      </c>
      <c r="AG49" s="85" t="s">
        <v>93</v>
      </c>
      <c r="AH49" s="87" t="s">
        <v>93</v>
      </c>
      <c r="AI49" s="49"/>
      <c r="AJ49" s="76" t="s">
        <v>15</v>
      </c>
      <c r="AK49" s="84">
        <v>0</v>
      </c>
      <c r="AL49" s="85">
        <v>0</v>
      </c>
      <c r="AM49" s="85">
        <v>0</v>
      </c>
      <c r="AN49" s="85">
        <v>0</v>
      </c>
      <c r="AO49" s="85">
        <v>0</v>
      </c>
      <c r="AP49" s="85">
        <v>1</v>
      </c>
      <c r="AQ49" s="85">
        <v>0</v>
      </c>
      <c r="AR49" s="87">
        <v>0</v>
      </c>
      <c r="AS49" s="84">
        <v>0</v>
      </c>
      <c r="AT49" s="85">
        <v>0</v>
      </c>
      <c r="AU49" s="85">
        <v>0</v>
      </c>
      <c r="AV49" s="85">
        <v>0</v>
      </c>
      <c r="AW49" s="85">
        <v>0</v>
      </c>
      <c r="AX49" s="85">
        <v>2</v>
      </c>
      <c r="AY49" s="85">
        <v>0</v>
      </c>
      <c r="AZ49" s="87">
        <v>0</v>
      </c>
      <c r="BA49" s="84">
        <v>0</v>
      </c>
      <c r="BB49" s="85">
        <v>2</v>
      </c>
      <c r="BC49" s="85">
        <v>0</v>
      </c>
      <c r="BD49" s="85">
        <v>0</v>
      </c>
      <c r="BE49" s="85">
        <v>0</v>
      </c>
      <c r="BF49" s="85">
        <v>0</v>
      </c>
      <c r="BG49" s="85">
        <v>0</v>
      </c>
      <c r="BH49" s="87">
        <v>0</v>
      </c>
      <c r="BI49" s="84" t="s">
        <v>93</v>
      </c>
      <c r="BJ49" s="85" t="s">
        <v>93</v>
      </c>
      <c r="BK49" s="85" t="s">
        <v>93</v>
      </c>
      <c r="BL49" s="85" t="s">
        <v>93</v>
      </c>
      <c r="BM49" s="85" t="s">
        <v>93</v>
      </c>
      <c r="BN49" s="85" t="s">
        <v>93</v>
      </c>
      <c r="BO49" s="85" t="s">
        <v>93</v>
      </c>
      <c r="BP49" s="87" t="s">
        <v>93</v>
      </c>
      <c r="BQ49" s="49"/>
      <c r="BR49" s="76" t="s">
        <v>15</v>
      </c>
      <c r="BS49" s="84">
        <v>1</v>
      </c>
      <c r="BT49" s="85">
        <v>1</v>
      </c>
      <c r="BU49" s="85">
        <v>1</v>
      </c>
      <c r="BV49" s="85">
        <v>0</v>
      </c>
      <c r="BW49" s="85">
        <v>0</v>
      </c>
      <c r="BX49" s="85">
        <v>1</v>
      </c>
      <c r="BY49" s="85">
        <v>0</v>
      </c>
      <c r="BZ49" s="87">
        <v>0</v>
      </c>
      <c r="CA49" s="84">
        <v>0</v>
      </c>
      <c r="CB49" s="85">
        <v>2</v>
      </c>
      <c r="CC49" s="85">
        <v>0</v>
      </c>
      <c r="CD49" s="85">
        <v>0</v>
      </c>
      <c r="CE49" s="85">
        <v>0</v>
      </c>
      <c r="CF49" s="85">
        <v>1</v>
      </c>
      <c r="CG49" s="85">
        <v>0</v>
      </c>
      <c r="CH49" s="87">
        <v>0</v>
      </c>
      <c r="CI49" s="84">
        <v>0</v>
      </c>
      <c r="CJ49" s="85">
        <v>2</v>
      </c>
      <c r="CK49" s="85">
        <v>0</v>
      </c>
      <c r="CL49" s="85">
        <v>0</v>
      </c>
      <c r="CM49" s="85">
        <v>1</v>
      </c>
      <c r="CN49" s="85">
        <v>1</v>
      </c>
      <c r="CO49" s="85">
        <v>0</v>
      </c>
      <c r="CP49" s="87">
        <v>0</v>
      </c>
      <c r="CQ49" s="84" t="s">
        <v>93</v>
      </c>
      <c r="CR49" s="85" t="s">
        <v>93</v>
      </c>
      <c r="CS49" s="85" t="s">
        <v>93</v>
      </c>
      <c r="CT49" s="85" t="s">
        <v>93</v>
      </c>
      <c r="CU49" s="85" t="s">
        <v>93</v>
      </c>
      <c r="CV49" s="85" t="s">
        <v>93</v>
      </c>
      <c r="CW49" s="85" t="s">
        <v>93</v>
      </c>
      <c r="CX49" s="87" t="s">
        <v>93</v>
      </c>
      <c r="CY49" s="49"/>
      <c r="CZ49" s="76" t="s">
        <v>15</v>
      </c>
      <c r="DA49" s="84">
        <v>0</v>
      </c>
      <c r="DB49" s="85">
        <v>5</v>
      </c>
      <c r="DC49" s="85">
        <v>4</v>
      </c>
      <c r="DD49" s="85">
        <v>0</v>
      </c>
      <c r="DE49" s="85">
        <v>4</v>
      </c>
      <c r="DF49" s="85">
        <v>1</v>
      </c>
      <c r="DG49" s="85">
        <v>0</v>
      </c>
      <c r="DH49" s="87">
        <v>0</v>
      </c>
      <c r="DI49" s="84">
        <v>0</v>
      </c>
      <c r="DJ49" s="85">
        <v>1</v>
      </c>
      <c r="DK49" s="85">
        <v>1</v>
      </c>
      <c r="DL49" s="85">
        <v>0</v>
      </c>
      <c r="DM49" s="85">
        <v>2</v>
      </c>
      <c r="DN49" s="85">
        <v>0</v>
      </c>
      <c r="DO49" s="85">
        <v>0</v>
      </c>
      <c r="DP49" s="87">
        <v>0</v>
      </c>
      <c r="DQ49" s="84">
        <v>0</v>
      </c>
      <c r="DR49" s="85">
        <v>1</v>
      </c>
      <c r="DS49" s="85">
        <v>3</v>
      </c>
      <c r="DT49" s="85">
        <v>0</v>
      </c>
      <c r="DU49" s="85">
        <v>0</v>
      </c>
      <c r="DV49" s="85">
        <v>0</v>
      </c>
      <c r="DW49" s="85">
        <v>1</v>
      </c>
      <c r="DX49" s="87">
        <v>0</v>
      </c>
      <c r="DY49" s="84" t="s">
        <v>93</v>
      </c>
      <c r="DZ49" s="85" t="s">
        <v>93</v>
      </c>
      <c r="EA49" s="85" t="s">
        <v>93</v>
      </c>
      <c r="EB49" s="85" t="s">
        <v>93</v>
      </c>
      <c r="EC49" s="85" t="s">
        <v>93</v>
      </c>
      <c r="ED49" s="85" t="s">
        <v>93</v>
      </c>
      <c r="EE49" s="85" t="s">
        <v>93</v>
      </c>
      <c r="EF49" s="87" t="s">
        <v>93</v>
      </c>
      <c r="EG49" s="49"/>
      <c r="EH49" s="76" t="s">
        <v>15</v>
      </c>
      <c r="EI49" s="84">
        <v>1</v>
      </c>
      <c r="EJ49" s="85">
        <v>4</v>
      </c>
      <c r="EK49" s="85">
        <v>2</v>
      </c>
      <c r="EL49" s="85">
        <v>2</v>
      </c>
      <c r="EM49" s="85">
        <v>0</v>
      </c>
      <c r="EN49" s="85">
        <v>1</v>
      </c>
      <c r="EO49" s="85">
        <v>0</v>
      </c>
      <c r="EP49" s="87">
        <v>0</v>
      </c>
      <c r="EQ49" s="84">
        <v>0</v>
      </c>
      <c r="ER49" s="85">
        <v>4</v>
      </c>
      <c r="ES49" s="85">
        <v>3</v>
      </c>
      <c r="ET49" s="85">
        <v>0</v>
      </c>
      <c r="EU49" s="85">
        <v>3</v>
      </c>
      <c r="EV49" s="85">
        <v>1</v>
      </c>
      <c r="EW49" s="85">
        <v>0</v>
      </c>
      <c r="EX49" s="87">
        <v>0</v>
      </c>
      <c r="EY49" s="84">
        <v>0</v>
      </c>
      <c r="EZ49" s="85">
        <v>2</v>
      </c>
      <c r="FA49" s="85">
        <v>2</v>
      </c>
      <c r="FB49" s="85">
        <v>1</v>
      </c>
      <c r="FC49" s="85">
        <v>0</v>
      </c>
      <c r="FD49" s="85">
        <v>1</v>
      </c>
      <c r="FE49" s="85">
        <v>0</v>
      </c>
      <c r="FF49" s="87">
        <v>0</v>
      </c>
      <c r="FG49" s="84" t="s">
        <v>93</v>
      </c>
      <c r="FH49" s="85" t="s">
        <v>93</v>
      </c>
      <c r="FI49" s="85" t="s">
        <v>93</v>
      </c>
      <c r="FJ49" s="85" t="s">
        <v>93</v>
      </c>
      <c r="FK49" s="85" t="s">
        <v>93</v>
      </c>
      <c r="FL49" s="85" t="s">
        <v>93</v>
      </c>
      <c r="FM49" s="85" t="s">
        <v>93</v>
      </c>
      <c r="FN49" s="87" t="s">
        <v>93</v>
      </c>
    </row>
    <row r="50" spans="2:170" x14ac:dyDescent="0.3">
      <c r="B50" s="76" t="s">
        <v>17</v>
      </c>
      <c r="C50" s="84" t="s">
        <v>160</v>
      </c>
      <c r="D50" s="85">
        <v>2</v>
      </c>
      <c r="E50" s="85" t="s">
        <v>160</v>
      </c>
      <c r="F50" s="85">
        <v>0</v>
      </c>
      <c r="G50" s="85">
        <v>0</v>
      </c>
      <c r="H50" s="85">
        <v>0</v>
      </c>
      <c r="I50" s="85" t="s">
        <v>160</v>
      </c>
      <c r="J50" s="87" t="s">
        <v>160</v>
      </c>
      <c r="K50" s="84" t="s">
        <v>160</v>
      </c>
      <c r="L50" s="85">
        <v>1</v>
      </c>
      <c r="M50" s="85" t="s">
        <v>160</v>
      </c>
      <c r="N50" s="85">
        <v>0</v>
      </c>
      <c r="O50" s="85">
        <v>1</v>
      </c>
      <c r="P50" s="85">
        <v>0</v>
      </c>
      <c r="Q50" s="85">
        <v>0</v>
      </c>
      <c r="R50" s="87" t="s">
        <v>160</v>
      </c>
      <c r="S50" s="84" t="s">
        <v>160</v>
      </c>
      <c r="T50" s="85">
        <v>0</v>
      </c>
      <c r="U50" s="85" t="s">
        <v>160</v>
      </c>
      <c r="V50" s="85">
        <v>0</v>
      </c>
      <c r="W50" s="85">
        <v>0</v>
      </c>
      <c r="X50" s="85">
        <v>1</v>
      </c>
      <c r="Y50" s="85" t="s">
        <v>160</v>
      </c>
      <c r="Z50" s="87" t="s">
        <v>160</v>
      </c>
      <c r="AA50" s="84" t="s">
        <v>93</v>
      </c>
      <c r="AB50" s="85" t="s">
        <v>93</v>
      </c>
      <c r="AC50" s="85" t="s">
        <v>93</v>
      </c>
      <c r="AD50" s="85" t="s">
        <v>93</v>
      </c>
      <c r="AE50" s="85" t="s">
        <v>93</v>
      </c>
      <c r="AF50" s="85" t="s">
        <v>93</v>
      </c>
      <c r="AG50" s="85" t="s">
        <v>93</v>
      </c>
      <c r="AH50" s="87" t="s">
        <v>93</v>
      </c>
      <c r="AI50" s="49"/>
      <c r="AJ50" s="76" t="s">
        <v>17</v>
      </c>
      <c r="AK50" s="84" t="s">
        <v>160</v>
      </c>
      <c r="AL50" s="85">
        <v>0</v>
      </c>
      <c r="AM50" s="85" t="s">
        <v>160</v>
      </c>
      <c r="AN50" s="85">
        <v>0</v>
      </c>
      <c r="AO50" s="85">
        <v>0</v>
      </c>
      <c r="AP50" s="85">
        <v>0</v>
      </c>
      <c r="AQ50" s="85" t="s">
        <v>160</v>
      </c>
      <c r="AR50" s="87" t="s">
        <v>160</v>
      </c>
      <c r="AS50" s="84" t="s">
        <v>160</v>
      </c>
      <c r="AT50" s="85">
        <v>0</v>
      </c>
      <c r="AU50" s="85" t="s">
        <v>160</v>
      </c>
      <c r="AV50" s="85" t="s">
        <v>160</v>
      </c>
      <c r="AW50" s="85">
        <v>0</v>
      </c>
      <c r="AX50" s="85">
        <v>0</v>
      </c>
      <c r="AY50" s="85" t="s">
        <v>160</v>
      </c>
      <c r="AZ50" s="87" t="s">
        <v>160</v>
      </c>
      <c r="BA50" s="84" t="s">
        <v>160</v>
      </c>
      <c r="BB50" s="85">
        <v>0</v>
      </c>
      <c r="BC50" s="85" t="s">
        <v>160</v>
      </c>
      <c r="BD50" s="85" t="s">
        <v>160</v>
      </c>
      <c r="BE50" s="85">
        <v>0</v>
      </c>
      <c r="BF50" s="85">
        <v>1</v>
      </c>
      <c r="BG50" s="85">
        <v>0</v>
      </c>
      <c r="BH50" s="87" t="s">
        <v>160</v>
      </c>
      <c r="BI50" s="84" t="s">
        <v>93</v>
      </c>
      <c r="BJ50" s="85" t="s">
        <v>93</v>
      </c>
      <c r="BK50" s="85" t="s">
        <v>93</v>
      </c>
      <c r="BL50" s="85" t="s">
        <v>93</v>
      </c>
      <c r="BM50" s="85" t="s">
        <v>93</v>
      </c>
      <c r="BN50" s="85" t="s">
        <v>93</v>
      </c>
      <c r="BO50" s="85" t="s">
        <v>93</v>
      </c>
      <c r="BP50" s="87" t="s">
        <v>93</v>
      </c>
      <c r="BQ50" s="49"/>
      <c r="BR50" s="76" t="s">
        <v>17</v>
      </c>
      <c r="BS50" s="84" t="s">
        <v>160</v>
      </c>
      <c r="BT50" s="85">
        <v>0</v>
      </c>
      <c r="BU50" s="85">
        <v>0</v>
      </c>
      <c r="BV50" s="85">
        <v>0</v>
      </c>
      <c r="BW50" s="85">
        <v>0</v>
      </c>
      <c r="BX50" s="85">
        <v>0</v>
      </c>
      <c r="BY50" s="85" t="s">
        <v>160</v>
      </c>
      <c r="BZ50" s="87" t="s">
        <v>160</v>
      </c>
      <c r="CA50" s="84" t="s">
        <v>160</v>
      </c>
      <c r="CB50" s="85">
        <v>0</v>
      </c>
      <c r="CC50" s="85">
        <v>0</v>
      </c>
      <c r="CD50" s="85" t="s">
        <v>160</v>
      </c>
      <c r="CE50" s="85">
        <v>0</v>
      </c>
      <c r="CF50" s="85">
        <v>0</v>
      </c>
      <c r="CG50" s="85" t="s">
        <v>160</v>
      </c>
      <c r="CH50" s="87" t="s">
        <v>160</v>
      </c>
      <c r="CI50" s="84" t="s">
        <v>160</v>
      </c>
      <c r="CJ50" s="85">
        <v>0</v>
      </c>
      <c r="CK50" s="85">
        <v>0</v>
      </c>
      <c r="CL50" s="85" t="s">
        <v>160</v>
      </c>
      <c r="CM50" s="85">
        <v>0</v>
      </c>
      <c r="CN50" s="85">
        <v>1</v>
      </c>
      <c r="CO50" s="85" t="s">
        <v>160</v>
      </c>
      <c r="CP50" s="87" t="s">
        <v>160</v>
      </c>
      <c r="CQ50" s="84" t="s">
        <v>93</v>
      </c>
      <c r="CR50" s="85" t="s">
        <v>93</v>
      </c>
      <c r="CS50" s="85" t="s">
        <v>93</v>
      </c>
      <c r="CT50" s="85" t="s">
        <v>93</v>
      </c>
      <c r="CU50" s="85" t="s">
        <v>93</v>
      </c>
      <c r="CV50" s="85" t="s">
        <v>93</v>
      </c>
      <c r="CW50" s="85" t="s">
        <v>93</v>
      </c>
      <c r="CX50" s="87" t="s">
        <v>93</v>
      </c>
      <c r="CY50" s="49"/>
      <c r="CZ50" s="76" t="s">
        <v>17</v>
      </c>
      <c r="DA50" s="84" t="s">
        <v>160</v>
      </c>
      <c r="DB50" s="85">
        <v>0</v>
      </c>
      <c r="DC50" s="85">
        <v>0</v>
      </c>
      <c r="DD50" s="85">
        <v>0</v>
      </c>
      <c r="DE50" s="85">
        <v>0</v>
      </c>
      <c r="DF50" s="85">
        <v>0</v>
      </c>
      <c r="DG50" s="85" t="s">
        <v>160</v>
      </c>
      <c r="DH50" s="87" t="s">
        <v>160</v>
      </c>
      <c r="DI50" s="84" t="s">
        <v>160</v>
      </c>
      <c r="DJ50" s="85">
        <v>0</v>
      </c>
      <c r="DK50" s="85" t="s">
        <v>160</v>
      </c>
      <c r="DL50" s="85" t="s">
        <v>160</v>
      </c>
      <c r="DM50" s="85">
        <v>0</v>
      </c>
      <c r="DN50" s="85">
        <v>0</v>
      </c>
      <c r="DO50" s="85" t="s">
        <v>160</v>
      </c>
      <c r="DP50" s="87" t="s">
        <v>160</v>
      </c>
      <c r="DQ50" s="84">
        <v>0</v>
      </c>
      <c r="DR50" s="85">
        <v>0</v>
      </c>
      <c r="DS50" s="85">
        <v>0</v>
      </c>
      <c r="DT50" s="85">
        <v>0</v>
      </c>
      <c r="DU50" s="85">
        <v>1</v>
      </c>
      <c r="DV50" s="85">
        <v>1</v>
      </c>
      <c r="DW50" s="85">
        <v>0</v>
      </c>
      <c r="DX50" s="87" t="s">
        <v>160</v>
      </c>
      <c r="DY50" s="84" t="s">
        <v>93</v>
      </c>
      <c r="DZ50" s="85" t="s">
        <v>93</v>
      </c>
      <c r="EA50" s="85" t="s">
        <v>93</v>
      </c>
      <c r="EB50" s="85" t="s">
        <v>93</v>
      </c>
      <c r="EC50" s="85" t="s">
        <v>93</v>
      </c>
      <c r="ED50" s="85" t="s">
        <v>93</v>
      </c>
      <c r="EE50" s="85" t="s">
        <v>93</v>
      </c>
      <c r="EF50" s="87" t="s">
        <v>93</v>
      </c>
      <c r="EG50" s="49"/>
      <c r="EH50" s="76" t="s">
        <v>17</v>
      </c>
      <c r="EI50" s="84">
        <v>0</v>
      </c>
      <c r="EJ50" s="85">
        <v>1</v>
      </c>
      <c r="EK50" s="85">
        <v>0</v>
      </c>
      <c r="EL50" s="85">
        <v>0</v>
      </c>
      <c r="EM50" s="85">
        <v>0</v>
      </c>
      <c r="EN50" s="85">
        <v>0</v>
      </c>
      <c r="EO50" s="85" t="s">
        <v>160</v>
      </c>
      <c r="EP50" s="87" t="s">
        <v>160</v>
      </c>
      <c r="EQ50" s="84">
        <v>0</v>
      </c>
      <c r="ER50" s="85">
        <v>1</v>
      </c>
      <c r="ES50" s="85">
        <v>0</v>
      </c>
      <c r="ET50" s="85" t="s">
        <v>160</v>
      </c>
      <c r="EU50" s="85">
        <v>0</v>
      </c>
      <c r="EV50" s="85">
        <v>0</v>
      </c>
      <c r="EW50" s="85">
        <v>0</v>
      </c>
      <c r="EX50" s="87" t="s">
        <v>160</v>
      </c>
      <c r="EY50" s="84">
        <v>0</v>
      </c>
      <c r="EZ50" s="85">
        <v>0</v>
      </c>
      <c r="FA50" s="85">
        <v>0</v>
      </c>
      <c r="FB50" s="85" t="s">
        <v>160</v>
      </c>
      <c r="FC50" s="85">
        <v>0</v>
      </c>
      <c r="FD50" s="85">
        <v>0</v>
      </c>
      <c r="FE50" s="85">
        <v>0</v>
      </c>
      <c r="FF50" s="87" t="s">
        <v>160</v>
      </c>
      <c r="FG50" s="84" t="s">
        <v>93</v>
      </c>
      <c r="FH50" s="85" t="s">
        <v>93</v>
      </c>
      <c r="FI50" s="85" t="s">
        <v>93</v>
      </c>
      <c r="FJ50" s="85" t="s">
        <v>93</v>
      </c>
      <c r="FK50" s="85" t="s">
        <v>93</v>
      </c>
      <c r="FL50" s="85" t="s">
        <v>93</v>
      </c>
      <c r="FM50" s="85" t="s">
        <v>93</v>
      </c>
      <c r="FN50" s="87" t="s">
        <v>93</v>
      </c>
    </row>
    <row r="51" spans="2:170" x14ac:dyDescent="0.3">
      <c r="B51" s="76" t="s">
        <v>19</v>
      </c>
      <c r="C51" s="84" t="s">
        <v>160</v>
      </c>
      <c r="D51" s="85" t="s">
        <v>160</v>
      </c>
      <c r="E51" s="85" t="s">
        <v>160</v>
      </c>
      <c r="F51" s="85" t="s">
        <v>160</v>
      </c>
      <c r="G51" s="85">
        <v>0</v>
      </c>
      <c r="H51" s="85">
        <v>0</v>
      </c>
      <c r="I51" s="85" t="s">
        <v>160</v>
      </c>
      <c r="J51" s="87">
        <v>0</v>
      </c>
      <c r="K51" s="84" t="s">
        <v>160</v>
      </c>
      <c r="L51" s="85">
        <v>0</v>
      </c>
      <c r="M51" s="85" t="s">
        <v>160</v>
      </c>
      <c r="N51" s="85" t="s">
        <v>160</v>
      </c>
      <c r="O51" s="85">
        <v>0</v>
      </c>
      <c r="P51" s="85">
        <v>0</v>
      </c>
      <c r="Q51" s="85">
        <v>0</v>
      </c>
      <c r="R51" s="87">
        <v>0</v>
      </c>
      <c r="S51" s="84" t="s">
        <v>160</v>
      </c>
      <c r="T51" s="85">
        <v>0</v>
      </c>
      <c r="U51" s="85" t="s">
        <v>160</v>
      </c>
      <c r="V51" s="85" t="s">
        <v>160</v>
      </c>
      <c r="W51" s="85">
        <v>0</v>
      </c>
      <c r="X51" s="85">
        <v>1</v>
      </c>
      <c r="Y51" s="85" t="s">
        <v>160</v>
      </c>
      <c r="Z51" s="87">
        <v>1</v>
      </c>
      <c r="AA51" s="84">
        <v>0</v>
      </c>
      <c r="AB51" s="85">
        <v>0</v>
      </c>
      <c r="AC51" s="85">
        <v>0</v>
      </c>
      <c r="AD51" s="85">
        <v>0</v>
      </c>
      <c r="AE51" s="85">
        <v>0</v>
      </c>
      <c r="AF51" s="85">
        <v>0</v>
      </c>
      <c r="AG51" s="85">
        <v>0</v>
      </c>
      <c r="AH51" s="87">
        <v>1</v>
      </c>
      <c r="AI51" s="49"/>
      <c r="AJ51" s="76" t="s">
        <v>19</v>
      </c>
      <c r="AK51" s="84" t="s">
        <v>160</v>
      </c>
      <c r="AL51" s="85" t="s">
        <v>160</v>
      </c>
      <c r="AM51" s="85" t="s">
        <v>160</v>
      </c>
      <c r="AN51" s="85" t="s">
        <v>160</v>
      </c>
      <c r="AO51" s="85" t="s">
        <v>160</v>
      </c>
      <c r="AP51" s="85">
        <v>1</v>
      </c>
      <c r="AQ51" s="85" t="s">
        <v>160</v>
      </c>
      <c r="AR51" s="87">
        <v>0</v>
      </c>
      <c r="AS51" s="84" t="s">
        <v>160</v>
      </c>
      <c r="AT51" s="85">
        <v>0</v>
      </c>
      <c r="AU51" s="85" t="s">
        <v>160</v>
      </c>
      <c r="AV51" s="85" t="s">
        <v>160</v>
      </c>
      <c r="AW51" s="85" t="s">
        <v>160</v>
      </c>
      <c r="AX51" s="85" t="s">
        <v>160</v>
      </c>
      <c r="AY51" s="85" t="s">
        <v>160</v>
      </c>
      <c r="AZ51" s="87" t="s">
        <v>160</v>
      </c>
      <c r="BA51" s="84" t="s">
        <v>160</v>
      </c>
      <c r="BB51" s="85" t="s">
        <v>160</v>
      </c>
      <c r="BC51" s="85" t="s">
        <v>160</v>
      </c>
      <c r="BD51" s="85" t="s">
        <v>160</v>
      </c>
      <c r="BE51" s="85" t="s">
        <v>160</v>
      </c>
      <c r="BF51" s="85">
        <v>0</v>
      </c>
      <c r="BG51" s="85" t="s">
        <v>160</v>
      </c>
      <c r="BH51" s="87">
        <v>0</v>
      </c>
      <c r="BI51" s="84">
        <v>0</v>
      </c>
      <c r="BJ51" s="85">
        <v>0</v>
      </c>
      <c r="BK51" s="85">
        <v>0</v>
      </c>
      <c r="BL51" s="85">
        <v>0</v>
      </c>
      <c r="BM51" s="85">
        <v>0</v>
      </c>
      <c r="BN51" s="85">
        <v>0</v>
      </c>
      <c r="BO51" s="85">
        <v>0</v>
      </c>
      <c r="BP51" s="87">
        <v>0</v>
      </c>
      <c r="BQ51" s="49"/>
      <c r="BR51" s="76" t="s">
        <v>19</v>
      </c>
      <c r="BS51" s="84" t="s">
        <v>160</v>
      </c>
      <c r="BT51" s="85" t="s">
        <v>160</v>
      </c>
      <c r="BU51" s="85">
        <v>0</v>
      </c>
      <c r="BV51" s="85" t="s">
        <v>160</v>
      </c>
      <c r="BW51" s="85">
        <v>0</v>
      </c>
      <c r="BX51" s="85">
        <v>0</v>
      </c>
      <c r="BY51" s="85" t="s">
        <v>160</v>
      </c>
      <c r="BZ51" s="87">
        <v>0</v>
      </c>
      <c r="CA51" s="84" t="s">
        <v>160</v>
      </c>
      <c r="CB51" s="85">
        <v>0</v>
      </c>
      <c r="CC51" s="85" t="s">
        <v>160</v>
      </c>
      <c r="CD51" s="85" t="s">
        <v>160</v>
      </c>
      <c r="CE51" s="85">
        <v>0</v>
      </c>
      <c r="CF51" s="85">
        <v>0</v>
      </c>
      <c r="CG51" s="85" t="s">
        <v>160</v>
      </c>
      <c r="CH51" s="87">
        <v>0</v>
      </c>
      <c r="CI51" s="84" t="s">
        <v>160</v>
      </c>
      <c r="CJ51" s="85">
        <v>0</v>
      </c>
      <c r="CK51" s="85" t="s">
        <v>160</v>
      </c>
      <c r="CL51" s="85" t="s">
        <v>160</v>
      </c>
      <c r="CM51" s="85">
        <v>0</v>
      </c>
      <c r="CN51" s="85">
        <v>0</v>
      </c>
      <c r="CO51" s="85" t="s">
        <v>160</v>
      </c>
      <c r="CP51" s="87" t="s">
        <v>160</v>
      </c>
      <c r="CQ51" s="84">
        <v>0</v>
      </c>
      <c r="CR51" s="85">
        <v>0</v>
      </c>
      <c r="CS51" s="85">
        <v>0</v>
      </c>
      <c r="CT51" s="85">
        <v>1</v>
      </c>
      <c r="CU51" s="85">
        <v>0</v>
      </c>
      <c r="CV51" s="85">
        <v>0</v>
      </c>
      <c r="CW51" s="85">
        <v>0</v>
      </c>
      <c r="CX51" s="87">
        <v>0</v>
      </c>
      <c r="CY51" s="49"/>
      <c r="CZ51" s="76" t="s">
        <v>19</v>
      </c>
      <c r="DA51" s="84" t="s">
        <v>160</v>
      </c>
      <c r="DB51" s="85" t="s">
        <v>160</v>
      </c>
      <c r="DC51" s="85">
        <v>0</v>
      </c>
      <c r="DD51" s="85" t="s">
        <v>160</v>
      </c>
      <c r="DE51" s="85">
        <v>0</v>
      </c>
      <c r="DF51" s="85">
        <v>0</v>
      </c>
      <c r="DG51" s="85" t="s">
        <v>160</v>
      </c>
      <c r="DH51" s="87">
        <v>0</v>
      </c>
      <c r="DI51" s="84">
        <v>0</v>
      </c>
      <c r="DJ51" s="85">
        <v>0</v>
      </c>
      <c r="DK51" s="85" t="s">
        <v>160</v>
      </c>
      <c r="DL51" s="85">
        <v>0</v>
      </c>
      <c r="DM51" s="85" t="s">
        <v>160</v>
      </c>
      <c r="DN51" s="85">
        <v>0</v>
      </c>
      <c r="DO51" s="85">
        <v>0</v>
      </c>
      <c r="DP51" s="87">
        <v>0</v>
      </c>
      <c r="DQ51" s="84" t="s">
        <v>160</v>
      </c>
      <c r="DR51" s="85">
        <v>0</v>
      </c>
      <c r="DS51" s="85" t="s">
        <v>160</v>
      </c>
      <c r="DT51" s="85" t="s">
        <v>160</v>
      </c>
      <c r="DU51" s="85" t="s">
        <v>160</v>
      </c>
      <c r="DV51" s="85">
        <v>0</v>
      </c>
      <c r="DW51" s="85" t="s">
        <v>160</v>
      </c>
      <c r="DX51" s="87">
        <v>0</v>
      </c>
      <c r="DY51" s="84">
        <v>0</v>
      </c>
      <c r="DZ51" s="85">
        <v>0</v>
      </c>
      <c r="EA51" s="85">
        <v>0</v>
      </c>
      <c r="EB51" s="85">
        <v>0</v>
      </c>
      <c r="EC51" s="85">
        <v>0</v>
      </c>
      <c r="ED51" s="85">
        <v>0</v>
      </c>
      <c r="EE51" s="85">
        <v>0</v>
      </c>
      <c r="EF51" s="87">
        <v>0</v>
      </c>
      <c r="EG51" s="49"/>
      <c r="EH51" s="76" t="s">
        <v>19</v>
      </c>
      <c r="EI51" s="84">
        <v>0</v>
      </c>
      <c r="EJ51" s="85" t="s">
        <v>160</v>
      </c>
      <c r="EK51" s="85" t="s">
        <v>160</v>
      </c>
      <c r="EL51" s="85" t="s">
        <v>160</v>
      </c>
      <c r="EM51" s="85">
        <v>0</v>
      </c>
      <c r="EN51" s="85">
        <v>0</v>
      </c>
      <c r="EO51" s="85" t="s">
        <v>160</v>
      </c>
      <c r="EP51" s="87">
        <v>0</v>
      </c>
      <c r="EQ51" s="84">
        <v>0</v>
      </c>
      <c r="ER51" s="85">
        <v>0</v>
      </c>
      <c r="ES51" s="85">
        <v>0</v>
      </c>
      <c r="ET51" s="85">
        <v>0</v>
      </c>
      <c r="EU51" s="85">
        <v>0</v>
      </c>
      <c r="EV51" s="85">
        <v>0</v>
      </c>
      <c r="EW51" s="85" t="s">
        <v>160</v>
      </c>
      <c r="EX51" s="87">
        <v>0</v>
      </c>
      <c r="EY51" s="84" t="s">
        <v>160</v>
      </c>
      <c r="EZ51" s="85">
        <v>0</v>
      </c>
      <c r="FA51" s="85">
        <v>0</v>
      </c>
      <c r="FB51" s="85">
        <v>0</v>
      </c>
      <c r="FC51" s="85" t="s">
        <v>160</v>
      </c>
      <c r="FD51" s="85">
        <v>0</v>
      </c>
      <c r="FE51" s="85" t="s">
        <v>160</v>
      </c>
      <c r="FF51" s="87">
        <v>0</v>
      </c>
      <c r="FG51" s="84">
        <v>0</v>
      </c>
      <c r="FH51" s="85">
        <v>0</v>
      </c>
      <c r="FI51" s="85">
        <v>0</v>
      </c>
      <c r="FJ51" s="85">
        <v>0</v>
      </c>
      <c r="FK51" s="85">
        <v>0</v>
      </c>
      <c r="FL51" s="85">
        <v>0</v>
      </c>
      <c r="FM51" s="85">
        <v>0</v>
      </c>
      <c r="FN51" s="87">
        <v>0</v>
      </c>
    </row>
    <row r="52" spans="2:170" x14ac:dyDescent="0.3">
      <c r="B52" s="76" t="s">
        <v>23</v>
      </c>
      <c r="C52" s="84">
        <v>0</v>
      </c>
      <c r="D52" s="85">
        <v>6</v>
      </c>
      <c r="E52" s="85">
        <v>0</v>
      </c>
      <c r="F52" s="85">
        <v>0</v>
      </c>
      <c r="G52" s="85">
        <v>0</v>
      </c>
      <c r="H52" s="85">
        <v>3</v>
      </c>
      <c r="I52" s="85">
        <v>0</v>
      </c>
      <c r="J52" s="87">
        <v>0</v>
      </c>
      <c r="K52" s="84">
        <v>0</v>
      </c>
      <c r="L52" s="85">
        <v>4</v>
      </c>
      <c r="M52" s="85">
        <v>0</v>
      </c>
      <c r="N52" s="85">
        <v>0</v>
      </c>
      <c r="O52" s="85">
        <v>0</v>
      </c>
      <c r="P52" s="85">
        <v>3</v>
      </c>
      <c r="Q52" s="85">
        <v>1</v>
      </c>
      <c r="R52" s="87">
        <v>0</v>
      </c>
      <c r="S52" s="84">
        <v>0</v>
      </c>
      <c r="T52" s="85">
        <v>4</v>
      </c>
      <c r="U52" s="85">
        <v>0</v>
      </c>
      <c r="V52" s="85">
        <v>0</v>
      </c>
      <c r="W52" s="85">
        <v>0</v>
      </c>
      <c r="X52" s="85">
        <v>2</v>
      </c>
      <c r="Y52" s="85">
        <v>1</v>
      </c>
      <c r="Z52" s="87">
        <v>0</v>
      </c>
      <c r="AA52" s="84" t="s">
        <v>93</v>
      </c>
      <c r="AB52" s="85" t="s">
        <v>93</v>
      </c>
      <c r="AC52" s="85" t="s">
        <v>93</v>
      </c>
      <c r="AD52" s="85" t="s">
        <v>93</v>
      </c>
      <c r="AE52" s="85" t="s">
        <v>93</v>
      </c>
      <c r="AF52" s="85" t="s">
        <v>93</v>
      </c>
      <c r="AG52" s="85" t="s">
        <v>93</v>
      </c>
      <c r="AH52" s="87" t="s">
        <v>93</v>
      </c>
      <c r="AI52" s="49"/>
      <c r="AJ52" s="76" t="s">
        <v>23</v>
      </c>
      <c r="AK52" s="84" t="s">
        <v>160</v>
      </c>
      <c r="AL52" s="85">
        <v>1</v>
      </c>
      <c r="AM52" s="85">
        <v>0</v>
      </c>
      <c r="AN52" s="85">
        <v>0</v>
      </c>
      <c r="AO52" s="85">
        <v>0</v>
      </c>
      <c r="AP52" s="85">
        <v>0</v>
      </c>
      <c r="AQ52" s="85">
        <v>0</v>
      </c>
      <c r="AR52" s="87" t="s">
        <v>160</v>
      </c>
      <c r="AS52" s="84" t="s">
        <v>160</v>
      </c>
      <c r="AT52" s="85">
        <v>2</v>
      </c>
      <c r="AU52" s="85" t="s">
        <v>160</v>
      </c>
      <c r="AV52" s="85">
        <v>0</v>
      </c>
      <c r="AW52" s="85">
        <v>0</v>
      </c>
      <c r="AX52" s="85">
        <v>1</v>
      </c>
      <c r="AY52" s="85">
        <v>0</v>
      </c>
      <c r="AZ52" s="87">
        <v>0</v>
      </c>
      <c r="BA52" s="84">
        <v>0</v>
      </c>
      <c r="BB52" s="85">
        <v>0</v>
      </c>
      <c r="BC52" s="85">
        <v>0</v>
      </c>
      <c r="BD52" s="85">
        <v>0</v>
      </c>
      <c r="BE52" s="85">
        <v>0</v>
      </c>
      <c r="BF52" s="85">
        <v>0</v>
      </c>
      <c r="BG52" s="85">
        <v>0</v>
      </c>
      <c r="BH52" s="87">
        <v>0</v>
      </c>
      <c r="BI52" s="84" t="s">
        <v>93</v>
      </c>
      <c r="BJ52" s="85" t="s">
        <v>93</v>
      </c>
      <c r="BK52" s="85" t="s">
        <v>93</v>
      </c>
      <c r="BL52" s="85" t="s">
        <v>93</v>
      </c>
      <c r="BM52" s="85" t="s">
        <v>93</v>
      </c>
      <c r="BN52" s="85" t="s">
        <v>93</v>
      </c>
      <c r="BO52" s="85" t="s">
        <v>93</v>
      </c>
      <c r="BP52" s="87" t="s">
        <v>93</v>
      </c>
      <c r="BQ52" s="49"/>
      <c r="BR52" s="76" t="s">
        <v>23</v>
      </c>
      <c r="BS52" s="84" t="s">
        <v>160</v>
      </c>
      <c r="BT52" s="85">
        <v>0</v>
      </c>
      <c r="BU52" s="85">
        <v>0</v>
      </c>
      <c r="BV52" s="85">
        <v>0</v>
      </c>
      <c r="BW52" s="85">
        <v>0</v>
      </c>
      <c r="BX52" s="85">
        <v>1</v>
      </c>
      <c r="BY52" s="85">
        <v>0</v>
      </c>
      <c r="BZ52" s="87">
        <v>0</v>
      </c>
      <c r="CA52" s="84" t="s">
        <v>160</v>
      </c>
      <c r="CB52" s="85">
        <v>1</v>
      </c>
      <c r="CC52" s="85">
        <v>0</v>
      </c>
      <c r="CD52" s="85">
        <v>0</v>
      </c>
      <c r="CE52" s="85">
        <v>1</v>
      </c>
      <c r="CF52" s="85">
        <v>1</v>
      </c>
      <c r="CG52" s="85">
        <v>0</v>
      </c>
      <c r="CH52" s="87" t="s">
        <v>160</v>
      </c>
      <c r="CI52" s="84">
        <v>0</v>
      </c>
      <c r="CJ52" s="85">
        <v>0</v>
      </c>
      <c r="CK52" s="85">
        <v>0</v>
      </c>
      <c r="CL52" s="85">
        <v>0</v>
      </c>
      <c r="CM52" s="85">
        <v>0</v>
      </c>
      <c r="CN52" s="85">
        <v>0</v>
      </c>
      <c r="CO52" s="85">
        <v>0</v>
      </c>
      <c r="CP52" s="87">
        <v>0</v>
      </c>
      <c r="CQ52" s="84" t="s">
        <v>93</v>
      </c>
      <c r="CR52" s="85" t="s">
        <v>93</v>
      </c>
      <c r="CS52" s="85" t="s">
        <v>93</v>
      </c>
      <c r="CT52" s="85" t="s">
        <v>93</v>
      </c>
      <c r="CU52" s="85" t="s">
        <v>93</v>
      </c>
      <c r="CV52" s="85" t="s">
        <v>93</v>
      </c>
      <c r="CW52" s="85" t="s">
        <v>93</v>
      </c>
      <c r="CX52" s="87" t="s">
        <v>93</v>
      </c>
      <c r="CY52" s="49"/>
      <c r="CZ52" s="76" t="s">
        <v>23</v>
      </c>
      <c r="DA52" s="84" t="s">
        <v>160</v>
      </c>
      <c r="DB52" s="85">
        <v>1</v>
      </c>
      <c r="DC52" s="85">
        <v>0</v>
      </c>
      <c r="DD52" s="85">
        <v>1</v>
      </c>
      <c r="DE52" s="85">
        <v>0</v>
      </c>
      <c r="DF52" s="85">
        <v>0</v>
      </c>
      <c r="DG52" s="85">
        <v>0</v>
      </c>
      <c r="DH52" s="87" t="s">
        <v>160</v>
      </c>
      <c r="DI52" s="84">
        <v>0</v>
      </c>
      <c r="DJ52" s="85">
        <v>1</v>
      </c>
      <c r="DK52" s="85">
        <v>0</v>
      </c>
      <c r="DL52" s="85">
        <v>0</v>
      </c>
      <c r="DM52" s="85">
        <v>0</v>
      </c>
      <c r="DN52" s="85">
        <v>0</v>
      </c>
      <c r="DO52" s="85">
        <v>0</v>
      </c>
      <c r="DP52" s="87">
        <v>0</v>
      </c>
      <c r="DQ52" s="84">
        <v>0</v>
      </c>
      <c r="DR52" s="85">
        <v>4</v>
      </c>
      <c r="DS52" s="85">
        <v>0</v>
      </c>
      <c r="DT52" s="85">
        <v>1</v>
      </c>
      <c r="DU52" s="85">
        <v>0</v>
      </c>
      <c r="DV52" s="85">
        <v>0</v>
      </c>
      <c r="DW52" s="85">
        <v>1</v>
      </c>
      <c r="DX52" s="87">
        <v>0</v>
      </c>
      <c r="DY52" s="84" t="s">
        <v>93</v>
      </c>
      <c r="DZ52" s="85" t="s">
        <v>93</v>
      </c>
      <c r="EA52" s="85" t="s">
        <v>93</v>
      </c>
      <c r="EB52" s="85" t="s">
        <v>93</v>
      </c>
      <c r="EC52" s="85" t="s">
        <v>93</v>
      </c>
      <c r="ED52" s="85" t="s">
        <v>93</v>
      </c>
      <c r="EE52" s="85" t="s">
        <v>93</v>
      </c>
      <c r="EF52" s="87" t="s">
        <v>93</v>
      </c>
      <c r="EG52" s="49"/>
      <c r="EH52" s="76" t="s">
        <v>23</v>
      </c>
      <c r="EI52" s="84">
        <v>0</v>
      </c>
      <c r="EJ52" s="85">
        <v>3</v>
      </c>
      <c r="EK52" s="85">
        <v>0</v>
      </c>
      <c r="EL52" s="85">
        <v>0</v>
      </c>
      <c r="EM52" s="85">
        <v>0</v>
      </c>
      <c r="EN52" s="85">
        <v>1</v>
      </c>
      <c r="EO52" s="85">
        <v>0</v>
      </c>
      <c r="EP52" s="87">
        <v>0</v>
      </c>
      <c r="EQ52" s="84">
        <v>0</v>
      </c>
      <c r="ER52" s="85">
        <v>3</v>
      </c>
      <c r="ES52" s="85">
        <v>0</v>
      </c>
      <c r="ET52" s="85">
        <v>1</v>
      </c>
      <c r="EU52" s="85">
        <v>0</v>
      </c>
      <c r="EV52" s="85">
        <v>0</v>
      </c>
      <c r="EW52" s="85">
        <v>0</v>
      </c>
      <c r="EX52" s="87">
        <v>0</v>
      </c>
      <c r="EY52" s="84">
        <v>0</v>
      </c>
      <c r="EZ52" s="85">
        <v>2</v>
      </c>
      <c r="FA52" s="85">
        <v>1</v>
      </c>
      <c r="FB52" s="85">
        <v>2</v>
      </c>
      <c r="FC52" s="85">
        <v>0</v>
      </c>
      <c r="FD52" s="85">
        <v>0</v>
      </c>
      <c r="FE52" s="85">
        <v>0</v>
      </c>
      <c r="FF52" s="87">
        <v>0</v>
      </c>
      <c r="FG52" s="84" t="s">
        <v>93</v>
      </c>
      <c r="FH52" s="85" t="s">
        <v>93</v>
      </c>
      <c r="FI52" s="85" t="s">
        <v>93</v>
      </c>
      <c r="FJ52" s="85" t="s">
        <v>93</v>
      </c>
      <c r="FK52" s="85" t="s">
        <v>93</v>
      </c>
      <c r="FL52" s="85" t="s">
        <v>93</v>
      </c>
      <c r="FM52" s="85" t="s">
        <v>93</v>
      </c>
      <c r="FN52" s="87" t="s">
        <v>93</v>
      </c>
    </row>
    <row r="53" spans="2:170" x14ac:dyDescent="0.3">
      <c r="B53" s="76" t="s">
        <v>25</v>
      </c>
      <c r="C53" s="84">
        <v>0</v>
      </c>
      <c r="D53" s="85">
        <v>2</v>
      </c>
      <c r="E53" s="85" t="s">
        <v>160</v>
      </c>
      <c r="F53" s="85">
        <v>0</v>
      </c>
      <c r="G53" s="85">
        <v>0</v>
      </c>
      <c r="H53" s="85">
        <v>0</v>
      </c>
      <c r="I53" s="85">
        <v>0</v>
      </c>
      <c r="J53" s="87" t="s">
        <v>160</v>
      </c>
      <c r="K53" s="84" t="s">
        <v>160</v>
      </c>
      <c r="L53" s="85">
        <v>1</v>
      </c>
      <c r="M53" s="85" t="s">
        <v>160</v>
      </c>
      <c r="N53" s="85">
        <v>0</v>
      </c>
      <c r="O53" s="85">
        <v>0</v>
      </c>
      <c r="P53" s="85">
        <v>0</v>
      </c>
      <c r="Q53" s="85">
        <v>0</v>
      </c>
      <c r="R53" s="87" t="s">
        <v>160</v>
      </c>
      <c r="S53" s="84">
        <v>0</v>
      </c>
      <c r="T53" s="85">
        <v>0</v>
      </c>
      <c r="U53" s="85">
        <v>0</v>
      </c>
      <c r="V53" s="85">
        <v>0</v>
      </c>
      <c r="W53" s="85">
        <v>0</v>
      </c>
      <c r="X53" s="85">
        <v>1</v>
      </c>
      <c r="Y53" s="85">
        <v>0</v>
      </c>
      <c r="Z53" s="87">
        <v>0</v>
      </c>
      <c r="AA53" s="84">
        <v>0</v>
      </c>
      <c r="AB53" s="85">
        <v>0</v>
      </c>
      <c r="AC53" s="85">
        <v>0</v>
      </c>
      <c r="AD53" s="85">
        <v>0</v>
      </c>
      <c r="AE53" s="85">
        <v>1</v>
      </c>
      <c r="AF53" s="85">
        <v>0</v>
      </c>
      <c r="AG53" s="85">
        <v>0</v>
      </c>
      <c r="AH53" s="87">
        <v>0</v>
      </c>
      <c r="AI53" s="49"/>
      <c r="AJ53" s="76" t="s">
        <v>25</v>
      </c>
      <c r="AK53" s="84" t="s">
        <v>160</v>
      </c>
      <c r="AL53" s="85">
        <v>0</v>
      </c>
      <c r="AM53" s="85">
        <v>0</v>
      </c>
      <c r="AN53" s="85">
        <v>0</v>
      </c>
      <c r="AO53" s="85">
        <v>0</v>
      </c>
      <c r="AP53" s="85">
        <v>0</v>
      </c>
      <c r="AQ53" s="85">
        <v>0</v>
      </c>
      <c r="AR53" s="87" t="s">
        <v>160</v>
      </c>
      <c r="AS53" s="84" t="s">
        <v>160</v>
      </c>
      <c r="AT53" s="85">
        <v>0</v>
      </c>
      <c r="AU53" s="85" t="s">
        <v>160</v>
      </c>
      <c r="AV53" s="85">
        <v>0</v>
      </c>
      <c r="AW53" s="85">
        <v>0</v>
      </c>
      <c r="AX53" s="85">
        <v>0</v>
      </c>
      <c r="AY53" s="85">
        <v>0</v>
      </c>
      <c r="AZ53" s="87" t="s">
        <v>160</v>
      </c>
      <c r="BA53" s="84">
        <v>0</v>
      </c>
      <c r="BB53" s="85">
        <v>0</v>
      </c>
      <c r="BC53" s="85">
        <v>0</v>
      </c>
      <c r="BD53" s="85">
        <v>0</v>
      </c>
      <c r="BE53" s="85">
        <v>0</v>
      </c>
      <c r="BF53" s="85">
        <v>0</v>
      </c>
      <c r="BG53" s="85">
        <v>0</v>
      </c>
      <c r="BH53" s="87">
        <v>0</v>
      </c>
      <c r="BI53" s="84">
        <v>0</v>
      </c>
      <c r="BJ53" s="85">
        <v>0</v>
      </c>
      <c r="BK53" s="85">
        <v>0</v>
      </c>
      <c r="BL53" s="85">
        <v>0</v>
      </c>
      <c r="BM53" s="85">
        <v>0</v>
      </c>
      <c r="BN53" s="85">
        <v>0</v>
      </c>
      <c r="BO53" s="85">
        <v>0</v>
      </c>
      <c r="BP53" s="87">
        <v>0</v>
      </c>
      <c r="BQ53" s="49"/>
      <c r="BR53" s="76" t="s">
        <v>25</v>
      </c>
      <c r="BS53" s="84" t="s">
        <v>160</v>
      </c>
      <c r="BT53" s="85">
        <v>0</v>
      </c>
      <c r="BU53" s="85">
        <v>0</v>
      </c>
      <c r="BV53" s="85">
        <v>0</v>
      </c>
      <c r="BW53" s="85">
        <v>0</v>
      </c>
      <c r="BX53" s="85">
        <v>0</v>
      </c>
      <c r="BY53" s="85">
        <v>0</v>
      </c>
      <c r="BZ53" s="87" t="s">
        <v>160</v>
      </c>
      <c r="CA53" s="84">
        <v>0</v>
      </c>
      <c r="CB53" s="85">
        <v>0</v>
      </c>
      <c r="CC53" s="85">
        <v>0</v>
      </c>
      <c r="CD53" s="85">
        <v>0</v>
      </c>
      <c r="CE53" s="85">
        <v>0</v>
      </c>
      <c r="CF53" s="85">
        <v>0</v>
      </c>
      <c r="CG53" s="85">
        <v>0</v>
      </c>
      <c r="CH53" s="87" t="s">
        <v>160</v>
      </c>
      <c r="CI53" s="84">
        <v>0</v>
      </c>
      <c r="CJ53" s="85">
        <v>0</v>
      </c>
      <c r="CK53" s="85">
        <v>0</v>
      </c>
      <c r="CL53" s="85">
        <v>0</v>
      </c>
      <c r="CM53" s="85">
        <v>0</v>
      </c>
      <c r="CN53" s="85">
        <v>0</v>
      </c>
      <c r="CO53" s="85">
        <v>0</v>
      </c>
      <c r="CP53" s="87">
        <v>0</v>
      </c>
      <c r="CQ53" s="84">
        <v>0</v>
      </c>
      <c r="CR53" s="85">
        <v>0</v>
      </c>
      <c r="CS53" s="85">
        <v>0</v>
      </c>
      <c r="CT53" s="85">
        <v>0</v>
      </c>
      <c r="CU53" s="85">
        <v>0</v>
      </c>
      <c r="CV53" s="85">
        <v>1</v>
      </c>
      <c r="CW53" s="85">
        <v>0</v>
      </c>
      <c r="CX53" s="87">
        <v>0</v>
      </c>
      <c r="CY53" s="49"/>
      <c r="CZ53" s="76" t="s">
        <v>25</v>
      </c>
      <c r="DA53" s="84">
        <v>0</v>
      </c>
      <c r="DB53" s="85">
        <v>2</v>
      </c>
      <c r="DC53" s="85">
        <v>0</v>
      </c>
      <c r="DD53" s="85">
        <v>0</v>
      </c>
      <c r="DE53" s="85">
        <v>0</v>
      </c>
      <c r="DF53" s="85">
        <v>0</v>
      </c>
      <c r="DG53" s="85">
        <v>0</v>
      </c>
      <c r="DH53" s="87" t="s">
        <v>160</v>
      </c>
      <c r="DI53" s="84">
        <v>0</v>
      </c>
      <c r="DJ53" s="85">
        <v>0</v>
      </c>
      <c r="DK53" s="85">
        <v>0</v>
      </c>
      <c r="DL53" s="85">
        <v>0</v>
      </c>
      <c r="DM53" s="85">
        <v>0</v>
      </c>
      <c r="DN53" s="85">
        <v>0</v>
      </c>
      <c r="DO53" s="85">
        <v>0</v>
      </c>
      <c r="DP53" s="87">
        <v>0</v>
      </c>
      <c r="DQ53" s="84">
        <v>0</v>
      </c>
      <c r="DR53" s="85">
        <v>1</v>
      </c>
      <c r="DS53" s="85">
        <v>1</v>
      </c>
      <c r="DT53" s="85">
        <v>0</v>
      </c>
      <c r="DU53" s="85">
        <v>0</v>
      </c>
      <c r="DV53" s="85">
        <v>0</v>
      </c>
      <c r="DW53" s="85">
        <v>0</v>
      </c>
      <c r="DX53" s="87">
        <v>0</v>
      </c>
      <c r="DY53" s="84">
        <v>0</v>
      </c>
      <c r="DZ53" s="85">
        <v>0</v>
      </c>
      <c r="EA53" s="85">
        <v>0</v>
      </c>
      <c r="EB53" s="85">
        <v>0</v>
      </c>
      <c r="EC53" s="85">
        <v>0</v>
      </c>
      <c r="ED53" s="85">
        <v>1</v>
      </c>
      <c r="EE53" s="85">
        <v>0</v>
      </c>
      <c r="EF53" s="87">
        <v>0</v>
      </c>
      <c r="EG53" s="49"/>
      <c r="EH53" s="76" t="s">
        <v>25</v>
      </c>
      <c r="EI53" s="84">
        <v>0</v>
      </c>
      <c r="EJ53" s="85">
        <v>0</v>
      </c>
      <c r="EK53" s="85">
        <v>0</v>
      </c>
      <c r="EL53" s="85">
        <v>0</v>
      </c>
      <c r="EM53" s="85">
        <v>1</v>
      </c>
      <c r="EN53" s="85">
        <v>0</v>
      </c>
      <c r="EO53" s="85">
        <v>0</v>
      </c>
      <c r="EP53" s="87">
        <v>0</v>
      </c>
      <c r="EQ53" s="84">
        <v>0</v>
      </c>
      <c r="ER53" s="85">
        <v>2</v>
      </c>
      <c r="ES53" s="85">
        <v>0</v>
      </c>
      <c r="ET53" s="85">
        <v>0</v>
      </c>
      <c r="EU53" s="85">
        <v>0</v>
      </c>
      <c r="EV53" s="85">
        <v>0</v>
      </c>
      <c r="EW53" s="85">
        <v>0</v>
      </c>
      <c r="EX53" s="87">
        <v>0</v>
      </c>
      <c r="EY53" s="84">
        <v>0</v>
      </c>
      <c r="EZ53" s="85">
        <v>1</v>
      </c>
      <c r="FA53" s="85">
        <v>0</v>
      </c>
      <c r="FB53" s="85">
        <v>0</v>
      </c>
      <c r="FC53" s="85">
        <v>0</v>
      </c>
      <c r="FD53" s="85">
        <v>0</v>
      </c>
      <c r="FE53" s="85">
        <v>1</v>
      </c>
      <c r="FF53" s="87">
        <v>0</v>
      </c>
      <c r="FG53" s="84">
        <v>0</v>
      </c>
      <c r="FH53" s="85">
        <v>0</v>
      </c>
      <c r="FI53" s="85">
        <v>0</v>
      </c>
      <c r="FJ53" s="85">
        <v>0</v>
      </c>
      <c r="FK53" s="85">
        <v>0</v>
      </c>
      <c r="FL53" s="85">
        <v>0</v>
      </c>
      <c r="FM53" s="85">
        <v>0</v>
      </c>
      <c r="FN53" s="87">
        <v>0</v>
      </c>
    </row>
    <row r="54" spans="2:170" x14ac:dyDescent="0.3">
      <c r="B54" s="76" t="s">
        <v>27</v>
      </c>
      <c r="C54" s="84" t="s">
        <v>160</v>
      </c>
      <c r="D54" s="85">
        <v>22</v>
      </c>
      <c r="E54" s="85">
        <v>0</v>
      </c>
      <c r="F54" s="85">
        <v>0</v>
      </c>
      <c r="G54" s="85">
        <v>1</v>
      </c>
      <c r="H54" s="85">
        <v>7</v>
      </c>
      <c r="I54" s="85">
        <v>1</v>
      </c>
      <c r="J54" s="87" t="s">
        <v>160</v>
      </c>
      <c r="K54" s="84" t="s">
        <v>160</v>
      </c>
      <c r="L54" s="85">
        <v>15</v>
      </c>
      <c r="M54" s="85">
        <v>0</v>
      </c>
      <c r="N54" s="85">
        <v>1</v>
      </c>
      <c r="O54" s="85">
        <v>3</v>
      </c>
      <c r="P54" s="85">
        <v>2</v>
      </c>
      <c r="Q54" s="85">
        <v>2</v>
      </c>
      <c r="R54" s="87">
        <v>0</v>
      </c>
      <c r="S54" s="84" t="s">
        <v>160</v>
      </c>
      <c r="T54" s="85">
        <v>16</v>
      </c>
      <c r="U54" s="85">
        <v>0</v>
      </c>
      <c r="V54" s="85">
        <v>1</v>
      </c>
      <c r="W54" s="85">
        <v>1</v>
      </c>
      <c r="X54" s="85">
        <v>4</v>
      </c>
      <c r="Y54" s="85">
        <v>1</v>
      </c>
      <c r="Z54" s="87" t="s">
        <v>160</v>
      </c>
      <c r="AA54" s="84">
        <v>0</v>
      </c>
      <c r="AB54" s="85">
        <v>22</v>
      </c>
      <c r="AC54" s="85">
        <v>0</v>
      </c>
      <c r="AD54" s="85">
        <v>0</v>
      </c>
      <c r="AE54" s="85">
        <v>2</v>
      </c>
      <c r="AF54" s="85">
        <v>6</v>
      </c>
      <c r="AG54" s="85">
        <v>1</v>
      </c>
      <c r="AH54" s="87">
        <v>0</v>
      </c>
      <c r="AI54" s="49"/>
      <c r="AJ54" s="76" t="s">
        <v>27</v>
      </c>
      <c r="AK54" s="84" t="s">
        <v>160</v>
      </c>
      <c r="AL54" s="85">
        <v>1</v>
      </c>
      <c r="AM54" s="85">
        <v>0</v>
      </c>
      <c r="AN54" s="85">
        <v>0</v>
      </c>
      <c r="AO54" s="85">
        <v>0</v>
      </c>
      <c r="AP54" s="85">
        <v>1</v>
      </c>
      <c r="AQ54" s="85">
        <v>0</v>
      </c>
      <c r="AR54" s="87" t="s">
        <v>160</v>
      </c>
      <c r="AS54" s="84" t="s">
        <v>160</v>
      </c>
      <c r="AT54" s="85">
        <v>1</v>
      </c>
      <c r="AU54" s="85">
        <v>0</v>
      </c>
      <c r="AV54" s="85">
        <v>0</v>
      </c>
      <c r="AW54" s="85">
        <v>0</v>
      </c>
      <c r="AX54" s="85">
        <v>0</v>
      </c>
      <c r="AY54" s="85">
        <v>0</v>
      </c>
      <c r="AZ54" s="87" t="s">
        <v>160</v>
      </c>
      <c r="BA54" s="84" t="s">
        <v>160</v>
      </c>
      <c r="BB54" s="85">
        <v>1</v>
      </c>
      <c r="BC54" s="85">
        <v>1</v>
      </c>
      <c r="BD54" s="85">
        <v>1</v>
      </c>
      <c r="BE54" s="85">
        <v>0</v>
      </c>
      <c r="BF54" s="85">
        <v>0</v>
      </c>
      <c r="BG54" s="85">
        <v>0</v>
      </c>
      <c r="BH54" s="87" t="s">
        <v>160</v>
      </c>
      <c r="BI54" s="84">
        <v>0</v>
      </c>
      <c r="BJ54" s="85">
        <v>3</v>
      </c>
      <c r="BK54" s="85">
        <v>0</v>
      </c>
      <c r="BL54" s="85">
        <v>0</v>
      </c>
      <c r="BM54" s="85">
        <v>0</v>
      </c>
      <c r="BN54" s="85">
        <v>0</v>
      </c>
      <c r="BO54" s="85">
        <v>0</v>
      </c>
      <c r="BP54" s="87">
        <v>0</v>
      </c>
      <c r="BQ54" s="49"/>
      <c r="BR54" s="76" t="s">
        <v>27</v>
      </c>
      <c r="BS54" s="84">
        <v>0</v>
      </c>
      <c r="BT54" s="85">
        <v>2</v>
      </c>
      <c r="BU54" s="85">
        <v>0</v>
      </c>
      <c r="BV54" s="85">
        <v>0</v>
      </c>
      <c r="BW54" s="85">
        <v>0</v>
      </c>
      <c r="BX54" s="85">
        <v>3</v>
      </c>
      <c r="BY54" s="85">
        <v>0</v>
      </c>
      <c r="BZ54" s="87" t="s">
        <v>160</v>
      </c>
      <c r="CA54" s="84">
        <v>0</v>
      </c>
      <c r="CB54" s="85">
        <v>4</v>
      </c>
      <c r="CC54" s="85">
        <v>1</v>
      </c>
      <c r="CD54" s="85">
        <v>0</v>
      </c>
      <c r="CE54" s="85">
        <v>0</v>
      </c>
      <c r="CF54" s="85">
        <v>1</v>
      </c>
      <c r="CG54" s="85">
        <v>0</v>
      </c>
      <c r="CH54" s="87" t="s">
        <v>160</v>
      </c>
      <c r="CI54" s="84">
        <v>0</v>
      </c>
      <c r="CJ54" s="85">
        <v>3</v>
      </c>
      <c r="CK54" s="85">
        <v>0</v>
      </c>
      <c r="CL54" s="85">
        <v>1</v>
      </c>
      <c r="CM54" s="85">
        <v>0</v>
      </c>
      <c r="CN54" s="85">
        <v>1</v>
      </c>
      <c r="CO54" s="85">
        <v>0</v>
      </c>
      <c r="CP54" s="87" t="s">
        <v>160</v>
      </c>
      <c r="CQ54" s="84">
        <v>0</v>
      </c>
      <c r="CR54" s="85">
        <v>1</v>
      </c>
      <c r="CS54" s="85">
        <v>0</v>
      </c>
      <c r="CT54" s="85">
        <v>1</v>
      </c>
      <c r="CU54" s="85">
        <v>0</v>
      </c>
      <c r="CV54" s="85">
        <v>0</v>
      </c>
      <c r="CW54" s="85">
        <v>0</v>
      </c>
      <c r="CX54" s="87">
        <v>0</v>
      </c>
      <c r="CY54" s="49"/>
      <c r="CZ54" s="76" t="s">
        <v>27</v>
      </c>
      <c r="DA54" s="84">
        <v>0</v>
      </c>
      <c r="DB54" s="85">
        <v>4</v>
      </c>
      <c r="DC54" s="85">
        <v>0</v>
      </c>
      <c r="DD54" s="85">
        <v>0</v>
      </c>
      <c r="DE54" s="85">
        <v>1</v>
      </c>
      <c r="DF54" s="85">
        <v>4</v>
      </c>
      <c r="DG54" s="85">
        <v>0</v>
      </c>
      <c r="DH54" s="87" t="s">
        <v>160</v>
      </c>
      <c r="DI54" s="84">
        <v>0</v>
      </c>
      <c r="DJ54" s="85">
        <v>1</v>
      </c>
      <c r="DK54" s="85">
        <v>1</v>
      </c>
      <c r="DL54" s="85">
        <v>0</v>
      </c>
      <c r="DM54" s="85">
        <v>0</v>
      </c>
      <c r="DN54" s="85">
        <v>2</v>
      </c>
      <c r="DO54" s="85">
        <v>0</v>
      </c>
      <c r="DP54" s="87" t="s">
        <v>160</v>
      </c>
      <c r="DQ54" s="84">
        <v>0</v>
      </c>
      <c r="DR54" s="85">
        <v>2</v>
      </c>
      <c r="DS54" s="85">
        <v>0</v>
      </c>
      <c r="DT54" s="85">
        <v>1</v>
      </c>
      <c r="DU54" s="85">
        <v>0</v>
      </c>
      <c r="DV54" s="85">
        <v>0</v>
      </c>
      <c r="DW54" s="85">
        <v>0</v>
      </c>
      <c r="DX54" s="87" t="s">
        <v>160</v>
      </c>
      <c r="DY54" s="84">
        <v>0</v>
      </c>
      <c r="DZ54" s="85">
        <v>3</v>
      </c>
      <c r="EA54" s="85">
        <v>0</v>
      </c>
      <c r="EB54" s="85">
        <v>0</v>
      </c>
      <c r="EC54" s="85">
        <v>0</v>
      </c>
      <c r="ED54" s="85">
        <v>1</v>
      </c>
      <c r="EE54" s="85">
        <v>0</v>
      </c>
      <c r="EF54" s="87">
        <v>0</v>
      </c>
      <c r="EG54" s="49"/>
      <c r="EH54" s="76" t="s">
        <v>27</v>
      </c>
      <c r="EI54" s="84">
        <v>0</v>
      </c>
      <c r="EJ54" s="85">
        <v>3</v>
      </c>
      <c r="EK54" s="85">
        <v>1</v>
      </c>
      <c r="EL54" s="85">
        <v>0</v>
      </c>
      <c r="EM54" s="85">
        <v>0</v>
      </c>
      <c r="EN54" s="85">
        <v>1</v>
      </c>
      <c r="EO54" s="85">
        <v>0</v>
      </c>
      <c r="EP54" s="87" t="s">
        <v>160</v>
      </c>
      <c r="EQ54" s="84">
        <v>2</v>
      </c>
      <c r="ER54" s="85">
        <v>3</v>
      </c>
      <c r="ES54" s="85">
        <v>2</v>
      </c>
      <c r="ET54" s="85">
        <v>0</v>
      </c>
      <c r="EU54" s="85">
        <v>0</v>
      </c>
      <c r="EV54" s="85">
        <v>0</v>
      </c>
      <c r="EW54" s="85">
        <v>0</v>
      </c>
      <c r="EX54" s="87" t="s">
        <v>160</v>
      </c>
      <c r="EY54" s="84">
        <v>0</v>
      </c>
      <c r="EZ54" s="85">
        <v>4</v>
      </c>
      <c r="FA54" s="85">
        <v>0</v>
      </c>
      <c r="FB54" s="85">
        <v>1</v>
      </c>
      <c r="FC54" s="85">
        <v>0</v>
      </c>
      <c r="FD54" s="85">
        <v>1</v>
      </c>
      <c r="FE54" s="85">
        <v>0</v>
      </c>
      <c r="FF54" s="87" t="s">
        <v>160</v>
      </c>
      <c r="FG54" s="84">
        <v>0</v>
      </c>
      <c r="FH54" s="85">
        <v>8</v>
      </c>
      <c r="FI54" s="85">
        <v>0</v>
      </c>
      <c r="FJ54" s="85">
        <v>0</v>
      </c>
      <c r="FK54" s="85">
        <v>0</v>
      </c>
      <c r="FL54" s="85">
        <v>0</v>
      </c>
      <c r="FM54" s="85">
        <v>0</v>
      </c>
      <c r="FN54" s="87">
        <v>0</v>
      </c>
    </row>
    <row r="55" spans="2:170" x14ac:dyDescent="0.3">
      <c r="B55" s="76" t="s">
        <v>21</v>
      </c>
      <c r="C55" s="84" t="s">
        <v>160</v>
      </c>
      <c r="D55" s="85">
        <v>1</v>
      </c>
      <c r="E55" s="85"/>
      <c r="F55" s="85">
        <v>0</v>
      </c>
      <c r="G55" s="85">
        <v>0</v>
      </c>
      <c r="H55" s="85">
        <v>1</v>
      </c>
      <c r="I55" s="85">
        <v>0</v>
      </c>
      <c r="J55" s="87" t="s">
        <v>160</v>
      </c>
      <c r="K55" s="84">
        <v>0</v>
      </c>
      <c r="L55" s="85">
        <v>1</v>
      </c>
      <c r="M55" s="85" t="s">
        <v>160</v>
      </c>
      <c r="N55" s="85">
        <v>0</v>
      </c>
      <c r="O55" s="85">
        <v>0</v>
      </c>
      <c r="P55" s="85">
        <v>4</v>
      </c>
      <c r="Q55" s="85">
        <v>0</v>
      </c>
      <c r="R55" s="87" t="s">
        <v>160</v>
      </c>
      <c r="S55" s="84" t="s">
        <v>93</v>
      </c>
      <c r="T55" s="85" t="s">
        <v>93</v>
      </c>
      <c r="U55" s="85" t="s">
        <v>93</v>
      </c>
      <c r="V55" s="85" t="s">
        <v>93</v>
      </c>
      <c r="W55" s="85" t="s">
        <v>93</v>
      </c>
      <c r="X55" s="85" t="s">
        <v>93</v>
      </c>
      <c r="Y55" s="85" t="s">
        <v>93</v>
      </c>
      <c r="Z55" s="87" t="s">
        <v>93</v>
      </c>
      <c r="AA55" s="84" t="s">
        <v>93</v>
      </c>
      <c r="AB55" s="85" t="s">
        <v>93</v>
      </c>
      <c r="AC55" s="85" t="s">
        <v>93</v>
      </c>
      <c r="AD55" s="85" t="s">
        <v>93</v>
      </c>
      <c r="AE55" s="85" t="s">
        <v>93</v>
      </c>
      <c r="AF55" s="85" t="s">
        <v>93</v>
      </c>
      <c r="AG55" s="85" t="s">
        <v>93</v>
      </c>
      <c r="AH55" s="87" t="s">
        <v>93</v>
      </c>
      <c r="AI55" s="49"/>
      <c r="AJ55" s="76" t="s">
        <v>21</v>
      </c>
      <c r="AK55" s="84" t="s">
        <v>160</v>
      </c>
      <c r="AL55" s="85">
        <v>0</v>
      </c>
      <c r="AM55" s="85" t="s">
        <v>160</v>
      </c>
      <c r="AN55" s="85">
        <v>0</v>
      </c>
      <c r="AO55" s="85">
        <v>0</v>
      </c>
      <c r="AP55" s="85">
        <v>0</v>
      </c>
      <c r="AQ55" s="85">
        <v>0</v>
      </c>
      <c r="AR55" s="87" t="s">
        <v>160</v>
      </c>
      <c r="AS55" s="84" t="s">
        <v>160</v>
      </c>
      <c r="AT55" s="85">
        <v>0</v>
      </c>
      <c r="AU55" s="85" t="s">
        <v>160</v>
      </c>
      <c r="AV55" s="85">
        <v>0</v>
      </c>
      <c r="AW55" s="85" t="s">
        <v>160</v>
      </c>
      <c r="AX55" s="85">
        <v>0</v>
      </c>
      <c r="AY55" s="85" t="s">
        <v>160</v>
      </c>
      <c r="AZ55" s="87" t="s">
        <v>160</v>
      </c>
      <c r="BA55" s="84" t="s">
        <v>93</v>
      </c>
      <c r="BB55" s="85" t="s">
        <v>93</v>
      </c>
      <c r="BC55" s="85" t="s">
        <v>93</v>
      </c>
      <c r="BD55" s="85" t="s">
        <v>93</v>
      </c>
      <c r="BE55" s="85" t="s">
        <v>93</v>
      </c>
      <c r="BF55" s="85" t="s">
        <v>93</v>
      </c>
      <c r="BG55" s="85" t="s">
        <v>93</v>
      </c>
      <c r="BH55" s="87" t="s">
        <v>93</v>
      </c>
      <c r="BI55" s="84" t="s">
        <v>93</v>
      </c>
      <c r="BJ55" s="85" t="s">
        <v>93</v>
      </c>
      <c r="BK55" s="85" t="s">
        <v>93</v>
      </c>
      <c r="BL55" s="85" t="s">
        <v>93</v>
      </c>
      <c r="BM55" s="85" t="s">
        <v>93</v>
      </c>
      <c r="BN55" s="85" t="s">
        <v>93</v>
      </c>
      <c r="BO55" s="85" t="s">
        <v>93</v>
      </c>
      <c r="BP55" s="87" t="s">
        <v>93</v>
      </c>
      <c r="BQ55" s="49"/>
      <c r="BR55" s="76" t="s">
        <v>21</v>
      </c>
      <c r="BS55" s="84" t="s">
        <v>160</v>
      </c>
      <c r="BT55" s="85">
        <v>0</v>
      </c>
      <c r="BU55" s="85" t="s">
        <v>160</v>
      </c>
      <c r="BV55" s="85">
        <v>0</v>
      </c>
      <c r="BW55" s="85" t="s">
        <v>160</v>
      </c>
      <c r="BX55" s="85">
        <v>0</v>
      </c>
      <c r="BY55" s="85">
        <v>0</v>
      </c>
      <c r="BZ55" s="87" t="s">
        <v>160</v>
      </c>
      <c r="CA55" s="84" t="s">
        <v>160</v>
      </c>
      <c r="CB55" s="85">
        <v>1</v>
      </c>
      <c r="CC55" s="85" t="s">
        <v>160</v>
      </c>
      <c r="CD55" s="85">
        <v>0</v>
      </c>
      <c r="CE55" s="85" t="s">
        <v>160</v>
      </c>
      <c r="CF55" s="85">
        <v>0</v>
      </c>
      <c r="CG55" s="85" t="s">
        <v>160</v>
      </c>
      <c r="CH55" s="87" t="s">
        <v>160</v>
      </c>
      <c r="CI55" s="84" t="s">
        <v>93</v>
      </c>
      <c r="CJ55" s="85" t="s">
        <v>93</v>
      </c>
      <c r="CK55" s="85" t="s">
        <v>93</v>
      </c>
      <c r="CL55" s="85" t="s">
        <v>93</v>
      </c>
      <c r="CM55" s="85" t="s">
        <v>93</v>
      </c>
      <c r="CN55" s="85" t="s">
        <v>93</v>
      </c>
      <c r="CO55" s="85" t="s">
        <v>93</v>
      </c>
      <c r="CP55" s="87" t="s">
        <v>93</v>
      </c>
      <c r="CQ55" s="84" t="s">
        <v>93</v>
      </c>
      <c r="CR55" s="85" t="s">
        <v>93</v>
      </c>
      <c r="CS55" s="85" t="s">
        <v>93</v>
      </c>
      <c r="CT55" s="85" t="s">
        <v>93</v>
      </c>
      <c r="CU55" s="85" t="s">
        <v>93</v>
      </c>
      <c r="CV55" s="85" t="s">
        <v>93</v>
      </c>
      <c r="CW55" s="85" t="s">
        <v>93</v>
      </c>
      <c r="CX55" s="87" t="s">
        <v>93</v>
      </c>
      <c r="CY55" s="49"/>
      <c r="CZ55" s="76" t="s">
        <v>21</v>
      </c>
      <c r="DA55" s="84" t="s">
        <v>160</v>
      </c>
      <c r="DB55" s="85">
        <v>0</v>
      </c>
      <c r="DC55" s="85">
        <v>0</v>
      </c>
      <c r="DD55" s="85">
        <v>0</v>
      </c>
      <c r="DE55" s="85" t="s">
        <v>160</v>
      </c>
      <c r="DF55" s="85">
        <v>0</v>
      </c>
      <c r="DG55" s="85" t="s">
        <v>160</v>
      </c>
      <c r="DH55" s="87" t="s">
        <v>160</v>
      </c>
      <c r="DI55" s="84" t="s">
        <v>160</v>
      </c>
      <c r="DJ55" s="85">
        <v>0</v>
      </c>
      <c r="DK55" s="85" t="s">
        <v>160</v>
      </c>
      <c r="DL55" s="85">
        <v>1</v>
      </c>
      <c r="DM55" s="85" t="s">
        <v>160</v>
      </c>
      <c r="DN55" s="85">
        <v>0</v>
      </c>
      <c r="DO55" s="85" t="s">
        <v>160</v>
      </c>
      <c r="DP55" s="87" t="s">
        <v>160</v>
      </c>
      <c r="DQ55" s="84" t="s">
        <v>93</v>
      </c>
      <c r="DR55" s="85" t="s">
        <v>93</v>
      </c>
      <c r="DS55" s="85" t="s">
        <v>93</v>
      </c>
      <c r="DT55" s="85" t="s">
        <v>93</v>
      </c>
      <c r="DU55" s="85" t="s">
        <v>93</v>
      </c>
      <c r="DV55" s="85" t="s">
        <v>93</v>
      </c>
      <c r="DW55" s="85" t="s">
        <v>93</v>
      </c>
      <c r="DX55" s="87" t="s">
        <v>93</v>
      </c>
      <c r="DY55" s="84" t="s">
        <v>93</v>
      </c>
      <c r="DZ55" s="85" t="s">
        <v>93</v>
      </c>
      <c r="EA55" s="85" t="s">
        <v>93</v>
      </c>
      <c r="EB55" s="85" t="s">
        <v>93</v>
      </c>
      <c r="EC55" s="85" t="s">
        <v>93</v>
      </c>
      <c r="ED55" s="85" t="s">
        <v>93</v>
      </c>
      <c r="EE55" s="85" t="s">
        <v>93</v>
      </c>
      <c r="EF55" s="87" t="s">
        <v>93</v>
      </c>
      <c r="EG55" s="49"/>
      <c r="EH55" s="76" t="s">
        <v>21</v>
      </c>
      <c r="EI55" s="84" t="s">
        <v>160</v>
      </c>
      <c r="EJ55" s="85">
        <v>0</v>
      </c>
      <c r="EK55" s="85">
        <v>0</v>
      </c>
      <c r="EL55" s="85">
        <v>0</v>
      </c>
      <c r="EM55" s="85">
        <v>0</v>
      </c>
      <c r="EN55" s="85">
        <v>0</v>
      </c>
      <c r="EO55" s="85">
        <v>0</v>
      </c>
      <c r="EP55" s="87" t="s">
        <v>160</v>
      </c>
      <c r="EQ55" s="84">
        <v>0</v>
      </c>
      <c r="ER55" s="85">
        <v>0</v>
      </c>
      <c r="ES55" s="85">
        <v>0</v>
      </c>
      <c r="ET55" s="85">
        <v>0</v>
      </c>
      <c r="EU55" s="85">
        <v>0</v>
      </c>
      <c r="EV55" s="85">
        <v>0</v>
      </c>
      <c r="EW55" s="85">
        <v>0</v>
      </c>
      <c r="EX55" s="87" t="s">
        <v>160</v>
      </c>
      <c r="EY55" s="84" t="s">
        <v>93</v>
      </c>
      <c r="EZ55" s="85" t="s">
        <v>93</v>
      </c>
      <c r="FA55" s="85" t="s">
        <v>93</v>
      </c>
      <c r="FB55" s="85" t="s">
        <v>93</v>
      </c>
      <c r="FC55" s="85" t="s">
        <v>93</v>
      </c>
      <c r="FD55" s="85" t="s">
        <v>93</v>
      </c>
      <c r="FE55" s="85" t="s">
        <v>93</v>
      </c>
      <c r="FF55" s="87" t="s">
        <v>93</v>
      </c>
      <c r="FG55" s="84" t="s">
        <v>93</v>
      </c>
      <c r="FH55" s="85" t="s">
        <v>93</v>
      </c>
      <c r="FI55" s="85" t="s">
        <v>93</v>
      </c>
      <c r="FJ55" s="85" t="s">
        <v>93</v>
      </c>
      <c r="FK55" s="85" t="s">
        <v>93</v>
      </c>
      <c r="FL55" s="85" t="s">
        <v>93</v>
      </c>
      <c r="FM55" s="85" t="s">
        <v>93</v>
      </c>
      <c r="FN55" s="87" t="s">
        <v>93</v>
      </c>
    </row>
    <row r="56" spans="2:170" x14ac:dyDescent="0.3">
      <c r="B56" s="76" t="s">
        <v>31</v>
      </c>
      <c r="C56" s="84">
        <v>0</v>
      </c>
      <c r="D56" s="85">
        <v>0</v>
      </c>
      <c r="E56" s="85"/>
      <c r="F56" s="85">
        <v>0</v>
      </c>
      <c r="G56" s="85">
        <v>0</v>
      </c>
      <c r="H56" s="85">
        <v>0</v>
      </c>
      <c r="I56" s="85">
        <v>0</v>
      </c>
      <c r="J56" s="87" t="s">
        <v>160</v>
      </c>
      <c r="K56" s="84">
        <v>0</v>
      </c>
      <c r="L56" s="85">
        <v>0</v>
      </c>
      <c r="M56" s="85" t="s">
        <v>160</v>
      </c>
      <c r="N56" s="85">
        <v>0</v>
      </c>
      <c r="O56" s="85">
        <v>0</v>
      </c>
      <c r="P56" s="85">
        <v>4</v>
      </c>
      <c r="Q56" s="85">
        <v>0</v>
      </c>
      <c r="R56" s="87">
        <v>0</v>
      </c>
      <c r="S56" s="84" t="s">
        <v>160</v>
      </c>
      <c r="T56" s="85">
        <v>2</v>
      </c>
      <c r="U56" s="85" t="s">
        <v>160</v>
      </c>
      <c r="V56" s="85">
        <v>0</v>
      </c>
      <c r="W56" s="85">
        <v>0</v>
      </c>
      <c r="X56" s="85">
        <v>0</v>
      </c>
      <c r="Y56" s="85">
        <v>0</v>
      </c>
      <c r="Z56" s="87">
        <v>0</v>
      </c>
      <c r="AA56" s="84">
        <v>0</v>
      </c>
      <c r="AB56" s="85">
        <v>2</v>
      </c>
      <c r="AC56" s="85">
        <v>0</v>
      </c>
      <c r="AD56" s="85">
        <v>0</v>
      </c>
      <c r="AE56" s="85">
        <v>0</v>
      </c>
      <c r="AF56" s="85">
        <v>0</v>
      </c>
      <c r="AG56" s="85">
        <v>0</v>
      </c>
      <c r="AH56" s="87">
        <v>0</v>
      </c>
      <c r="AI56" s="49"/>
      <c r="AJ56" s="76" t="s">
        <v>31</v>
      </c>
      <c r="AK56" s="84" t="s">
        <v>160</v>
      </c>
      <c r="AL56" s="85">
        <v>0</v>
      </c>
      <c r="AM56" s="85" t="s">
        <v>160</v>
      </c>
      <c r="AN56" s="85" t="s">
        <v>160</v>
      </c>
      <c r="AO56" s="85">
        <v>0</v>
      </c>
      <c r="AP56" s="85">
        <v>0</v>
      </c>
      <c r="AQ56" s="85">
        <v>0</v>
      </c>
      <c r="AR56" s="87" t="s">
        <v>160</v>
      </c>
      <c r="AS56" s="84" t="s">
        <v>160</v>
      </c>
      <c r="AT56" s="85">
        <v>0</v>
      </c>
      <c r="AU56" s="85" t="s">
        <v>160</v>
      </c>
      <c r="AV56" s="85">
        <v>0</v>
      </c>
      <c r="AW56" s="85">
        <v>0</v>
      </c>
      <c r="AX56" s="85">
        <v>1</v>
      </c>
      <c r="AY56" s="85">
        <v>0</v>
      </c>
      <c r="AZ56" s="87" t="s">
        <v>160</v>
      </c>
      <c r="BA56" s="84" t="s">
        <v>160</v>
      </c>
      <c r="BB56" s="85">
        <v>0</v>
      </c>
      <c r="BC56" s="85" t="s">
        <v>160</v>
      </c>
      <c r="BD56" s="85">
        <v>0</v>
      </c>
      <c r="BE56" s="85">
        <v>0</v>
      </c>
      <c r="BF56" s="85">
        <v>0</v>
      </c>
      <c r="BG56" s="85">
        <v>0</v>
      </c>
      <c r="BH56" s="87">
        <v>0</v>
      </c>
      <c r="BI56" s="84">
        <v>0</v>
      </c>
      <c r="BJ56" s="85">
        <v>0</v>
      </c>
      <c r="BK56" s="85">
        <v>0</v>
      </c>
      <c r="BL56" s="85">
        <v>0</v>
      </c>
      <c r="BM56" s="85">
        <v>0</v>
      </c>
      <c r="BN56" s="85">
        <v>0</v>
      </c>
      <c r="BO56" s="85">
        <v>0</v>
      </c>
      <c r="BP56" s="87">
        <v>0</v>
      </c>
      <c r="BQ56" s="49"/>
      <c r="BR56" s="76" t="s">
        <v>31</v>
      </c>
      <c r="BS56" s="84">
        <v>0</v>
      </c>
      <c r="BT56" s="85">
        <v>0</v>
      </c>
      <c r="BU56" s="85" t="s">
        <v>160</v>
      </c>
      <c r="BV56" s="85">
        <v>0</v>
      </c>
      <c r="BW56" s="85">
        <v>0</v>
      </c>
      <c r="BX56" s="85">
        <v>0</v>
      </c>
      <c r="BY56" s="85">
        <v>0</v>
      </c>
      <c r="BZ56" s="87" t="s">
        <v>160</v>
      </c>
      <c r="CA56" s="84" t="s">
        <v>160</v>
      </c>
      <c r="CB56" s="85">
        <v>0</v>
      </c>
      <c r="CC56" s="85" t="s">
        <v>160</v>
      </c>
      <c r="CD56" s="85">
        <v>0</v>
      </c>
      <c r="CE56" s="85">
        <v>0</v>
      </c>
      <c r="CF56" s="85">
        <v>0</v>
      </c>
      <c r="CG56" s="85">
        <v>0</v>
      </c>
      <c r="CH56" s="87">
        <v>0</v>
      </c>
      <c r="CI56" s="84" t="s">
        <v>160</v>
      </c>
      <c r="CJ56" s="85">
        <v>0</v>
      </c>
      <c r="CK56" s="85" t="s">
        <v>160</v>
      </c>
      <c r="CL56" s="85">
        <v>0</v>
      </c>
      <c r="CM56" s="85">
        <v>0</v>
      </c>
      <c r="CN56" s="85">
        <v>0</v>
      </c>
      <c r="CO56" s="85">
        <v>0</v>
      </c>
      <c r="CP56" s="87">
        <v>0</v>
      </c>
      <c r="CQ56" s="84">
        <v>0</v>
      </c>
      <c r="CR56" s="85">
        <v>0</v>
      </c>
      <c r="CS56" s="85">
        <v>0</v>
      </c>
      <c r="CT56" s="85">
        <v>0</v>
      </c>
      <c r="CU56" s="85">
        <v>0</v>
      </c>
      <c r="CV56" s="85">
        <v>0</v>
      </c>
      <c r="CW56" s="85">
        <v>0</v>
      </c>
      <c r="CX56" s="87">
        <v>0</v>
      </c>
      <c r="CY56" s="49"/>
      <c r="CZ56" s="76" t="s">
        <v>31</v>
      </c>
      <c r="DA56" s="84" t="s">
        <v>160</v>
      </c>
      <c r="DB56" s="85">
        <v>0</v>
      </c>
      <c r="DC56" s="85" t="s">
        <v>160</v>
      </c>
      <c r="DD56" s="85">
        <v>0</v>
      </c>
      <c r="DE56" s="85">
        <v>0</v>
      </c>
      <c r="DF56" s="85">
        <v>0</v>
      </c>
      <c r="DG56" s="85">
        <v>0</v>
      </c>
      <c r="DH56" s="87" t="s">
        <v>160</v>
      </c>
      <c r="DI56" s="84">
        <v>0</v>
      </c>
      <c r="DJ56" s="85">
        <v>1</v>
      </c>
      <c r="DK56" s="85">
        <v>0</v>
      </c>
      <c r="DL56" s="85">
        <v>0</v>
      </c>
      <c r="DM56" s="85">
        <v>0</v>
      </c>
      <c r="DN56" s="85">
        <v>0</v>
      </c>
      <c r="DO56" s="85">
        <v>0</v>
      </c>
      <c r="DP56" s="87">
        <v>0</v>
      </c>
      <c r="DQ56" s="84">
        <v>0</v>
      </c>
      <c r="DR56" s="85">
        <v>0</v>
      </c>
      <c r="DS56" s="85">
        <v>0</v>
      </c>
      <c r="DT56" s="85">
        <v>0</v>
      </c>
      <c r="DU56" s="85">
        <v>0</v>
      </c>
      <c r="DV56" s="85">
        <v>0</v>
      </c>
      <c r="DW56" s="85">
        <v>0</v>
      </c>
      <c r="DX56" s="87">
        <v>0</v>
      </c>
      <c r="DY56" s="84">
        <v>0</v>
      </c>
      <c r="DZ56" s="85">
        <v>0</v>
      </c>
      <c r="EA56" s="85">
        <v>0</v>
      </c>
      <c r="EB56" s="85">
        <v>0</v>
      </c>
      <c r="EC56" s="85">
        <v>0</v>
      </c>
      <c r="ED56" s="85">
        <v>0</v>
      </c>
      <c r="EE56" s="85">
        <v>0</v>
      </c>
      <c r="EF56" s="87">
        <v>0</v>
      </c>
      <c r="EG56" s="49"/>
      <c r="EH56" s="76" t="s">
        <v>31</v>
      </c>
      <c r="EI56" s="84">
        <v>0</v>
      </c>
      <c r="EJ56" s="85">
        <v>1</v>
      </c>
      <c r="EK56" s="85">
        <v>0</v>
      </c>
      <c r="EL56" s="85">
        <v>1</v>
      </c>
      <c r="EM56" s="85">
        <v>0</v>
      </c>
      <c r="EN56" s="85">
        <v>0</v>
      </c>
      <c r="EO56" s="85">
        <v>0</v>
      </c>
      <c r="EP56" s="87" t="s">
        <v>160</v>
      </c>
      <c r="EQ56" s="84" t="s">
        <v>160</v>
      </c>
      <c r="ER56" s="85">
        <v>0</v>
      </c>
      <c r="ES56" s="85">
        <v>0</v>
      </c>
      <c r="ET56" s="85">
        <v>0</v>
      </c>
      <c r="EU56" s="85">
        <v>0</v>
      </c>
      <c r="EV56" s="85">
        <v>0</v>
      </c>
      <c r="EW56" s="85">
        <v>0</v>
      </c>
      <c r="EX56" s="87">
        <v>0</v>
      </c>
      <c r="EY56" s="84">
        <v>0</v>
      </c>
      <c r="EZ56" s="85">
        <v>0</v>
      </c>
      <c r="FA56" s="85">
        <v>0</v>
      </c>
      <c r="FB56" s="85">
        <v>0</v>
      </c>
      <c r="FC56" s="85">
        <v>0</v>
      </c>
      <c r="FD56" s="85">
        <v>0</v>
      </c>
      <c r="FE56" s="85">
        <v>0</v>
      </c>
      <c r="FF56" s="87">
        <v>0</v>
      </c>
      <c r="FG56" s="84">
        <v>0</v>
      </c>
      <c r="FH56" s="85">
        <v>1</v>
      </c>
      <c r="FI56" s="85">
        <v>0</v>
      </c>
      <c r="FJ56" s="85">
        <v>0</v>
      </c>
      <c r="FK56" s="85">
        <v>0</v>
      </c>
      <c r="FL56" s="85">
        <v>0</v>
      </c>
      <c r="FM56" s="85">
        <v>0</v>
      </c>
      <c r="FN56" s="87">
        <v>0</v>
      </c>
    </row>
    <row r="57" spans="2:170" x14ac:dyDescent="0.3">
      <c r="B57" s="76" t="s">
        <v>33</v>
      </c>
      <c r="C57" s="84" t="s">
        <v>160</v>
      </c>
      <c r="D57" s="85">
        <v>0</v>
      </c>
      <c r="E57" s="85">
        <v>0</v>
      </c>
      <c r="F57" s="85">
        <v>1</v>
      </c>
      <c r="G57" s="85">
        <v>0</v>
      </c>
      <c r="H57" s="85">
        <v>0</v>
      </c>
      <c r="I57" s="85">
        <v>0</v>
      </c>
      <c r="J57" s="87">
        <v>0</v>
      </c>
      <c r="K57" s="84">
        <v>0</v>
      </c>
      <c r="L57" s="85">
        <v>2</v>
      </c>
      <c r="M57" s="85" t="s">
        <v>160</v>
      </c>
      <c r="N57" s="85">
        <v>0</v>
      </c>
      <c r="O57" s="85">
        <v>0</v>
      </c>
      <c r="P57" s="85">
        <v>1</v>
      </c>
      <c r="Q57" s="85">
        <v>1</v>
      </c>
      <c r="R57" s="87" t="s">
        <v>160</v>
      </c>
      <c r="S57" s="84">
        <v>0</v>
      </c>
      <c r="T57" s="85">
        <v>5</v>
      </c>
      <c r="U57" s="85" t="s">
        <v>160</v>
      </c>
      <c r="V57" s="85">
        <v>0</v>
      </c>
      <c r="W57" s="85">
        <v>0</v>
      </c>
      <c r="X57" s="85">
        <v>2</v>
      </c>
      <c r="Y57" s="85">
        <v>0</v>
      </c>
      <c r="Z57" s="87" t="s">
        <v>160</v>
      </c>
      <c r="AA57" s="84" t="s">
        <v>93</v>
      </c>
      <c r="AB57" s="85" t="s">
        <v>93</v>
      </c>
      <c r="AC57" s="85" t="s">
        <v>93</v>
      </c>
      <c r="AD57" s="85" t="s">
        <v>93</v>
      </c>
      <c r="AE57" s="85" t="s">
        <v>93</v>
      </c>
      <c r="AF57" s="85" t="s">
        <v>93</v>
      </c>
      <c r="AG57" s="85" t="s">
        <v>93</v>
      </c>
      <c r="AH57" s="87" t="s">
        <v>93</v>
      </c>
      <c r="AI57" s="49"/>
      <c r="AJ57" s="76" t="s">
        <v>33</v>
      </c>
      <c r="AK57" s="84" t="s">
        <v>160</v>
      </c>
      <c r="AL57" s="85">
        <v>1</v>
      </c>
      <c r="AM57" s="85" t="s">
        <v>160</v>
      </c>
      <c r="AN57" s="85">
        <v>0</v>
      </c>
      <c r="AO57" s="85">
        <v>0</v>
      </c>
      <c r="AP57" s="85">
        <v>0</v>
      </c>
      <c r="AQ57" s="85">
        <v>0</v>
      </c>
      <c r="AR57" s="87" t="s">
        <v>160</v>
      </c>
      <c r="AS57" s="84" t="s">
        <v>160</v>
      </c>
      <c r="AT57" s="85">
        <v>1</v>
      </c>
      <c r="AU57" s="85">
        <v>0</v>
      </c>
      <c r="AV57" s="85" t="s">
        <v>160</v>
      </c>
      <c r="AW57" s="85">
        <v>0</v>
      </c>
      <c r="AX57" s="85">
        <v>0</v>
      </c>
      <c r="AY57" s="85">
        <v>0</v>
      </c>
      <c r="AZ57" s="87" t="s">
        <v>160</v>
      </c>
      <c r="BA57" s="84" t="s">
        <v>160</v>
      </c>
      <c r="BB57" s="85">
        <v>0</v>
      </c>
      <c r="BC57" s="85" t="s">
        <v>160</v>
      </c>
      <c r="BD57" s="85">
        <v>0</v>
      </c>
      <c r="BE57" s="85">
        <v>1</v>
      </c>
      <c r="BF57" s="85">
        <v>0</v>
      </c>
      <c r="BG57" s="85">
        <v>0</v>
      </c>
      <c r="BH57" s="87" t="s">
        <v>160</v>
      </c>
      <c r="BI57" s="84" t="s">
        <v>93</v>
      </c>
      <c r="BJ57" s="85" t="s">
        <v>93</v>
      </c>
      <c r="BK57" s="85" t="s">
        <v>93</v>
      </c>
      <c r="BL57" s="85" t="s">
        <v>93</v>
      </c>
      <c r="BM57" s="85" t="s">
        <v>93</v>
      </c>
      <c r="BN57" s="85" t="s">
        <v>93</v>
      </c>
      <c r="BO57" s="85" t="s">
        <v>93</v>
      </c>
      <c r="BP57" s="87" t="s">
        <v>93</v>
      </c>
      <c r="BQ57" s="49"/>
      <c r="BR57" s="76" t="s">
        <v>33</v>
      </c>
      <c r="BS57" s="84" t="s">
        <v>160</v>
      </c>
      <c r="BT57" s="85">
        <v>0</v>
      </c>
      <c r="BU57" s="85">
        <v>0</v>
      </c>
      <c r="BV57" s="85">
        <v>0</v>
      </c>
      <c r="BW57" s="85">
        <v>0</v>
      </c>
      <c r="BX57" s="85">
        <v>0</v>
      </c>
      <c r="BY57" s="85">
        <v>0</v>
      </c>
      <c r="BZ57" s="87" t="s">
        <v>160</v>
      </c>
      <c r="CA57" s="84" t="s">
        <v>160</v>
      </c>
      <c r="CB57" s="85">
        <v>0</v>
      </c>
      <c r="CC57" s="85">
        <v>0</v>
      </c>
      <c r="CD57" s="85">
        <v>0</v>
      </c>
      <c r="CE57" s="85">
        <v>0</v>
      </c>
      <c r="CF57" s="85">
        <v>0</v>
      </c>
      <c r="CG57" s="85">
        <v>1</v>
      </c>
      <c r="CH57" s="87" t="s">
        <v>160</v>
      </c>
      <c r="CI57" s="84" t="s">
        <v>160</v>
      </c>
      <c r="CJ57" s="85">
        <v>0</v>
      </c>
      <c r="CK57" s="85">
        <v>0</v>
      </c>
      <c r="CL57" s="85">
        <v>0</v>
      </c>
      <c r="CM57" s="85">
        <v>0</v>
      </c>
      <c r="CN57" s="85">
        <v>0</v>
      </c>
      <c r="CO57" s="85">
        <v>0</v>
      </c>
      <c r="CP57" s="87" t="s">
        <v>160</v>
      </c>
      <c r="CQ57" s="84" t="s">
        <v>93</v>
      </c>
      <c r="CR57" s="85" t="s">
        <v>93</v>
      </c>
      <c r="CS57" s="85" t="s">
        <v>93</v>
      </c>
      <c r="CT57" s="85" t="s">
        <v>93</v>
      </c>
      <c r="CU57" s="85" t="s">
        <v>93</v>
      </c>
      <c r="CV57" s="85" t="s">
        <v>93</v>
      </c>
      <c r="CW57" s="85" t="s">
        <v>93</v>
      </c>
      <c r="CX57" s="87" t="s">
        <v>93</v>
      </c>
      <c r="CY57" s="49"/>
      <c r="CZ57" s="76" t="s">
        <v>33</v>
      </c>
      <c r="DA57" s="84" t="s">
        <v>160</v>
      </c>
      <c r="DB57" s="85">
        <v>0</v>
      </c>
      <c r="DC57" s="85">
        <v>0</v>
      </c>
      <c r="DD57" s="85">
        <v>0</v>
      </c>
      <c r="DE57" s="85">
        <v>0</v>
      </c>
      <c r="DF57" s="85">
        <v>0</v>
      </c>
      <c r="DG57" s="85">
        <v>0</v>
      </c>
      <c r="DH57" s="87" t="s">
        <v>160</v>
      </c>
      <c r="DI57" s="84" t="s">
        <v>160</v>
      </c>
      <c r="DJ57" s="85">
        <v>1</v>
      </c>
      <c r="DK57" s="85">
        <v>0</v>
      </c>
      <c r="DL57" s="85">
        <v>0</v>
      </c>
      <c r="DM57" s="85">
        <v>0</v>
      </c>
      <c r="DN57" s="85">
        <v>0</v>
      </c>
      <c r="DO57" s="85">
        <v>1</v>
      </c>
      <c r="DP57" s="87" t="s">
        <v>160</v>
      </c>
      <c r="DQ57" s="84">
        <v>0</v>
      </c>
      <c r="DR57" s="85">
        <v>0</v>
      </c>
      <c r="DS57" s="85" t="s">
        <v>160</v>
      </c>
      <c r="DT57" s="85" t="s">
        <v>160</v>
      </c>
      <c r="DU57" s="85">
        <v>0</v>
      </c>
      <c r="DV57" s="85">
        <v>0</v>
      </c>
      <c r="DW57" s="85">
        <v>0</v>
      </c>
      <c r="DX57" s="87">
        <v>0</v>
      </c>
      <c r="DY57" s="84" t="s">
        <v>93</v>
      </c>
      <c r="DZ57" s="85" t="s">
        <v>93</v>
      </c>
      <c r="EA57" s="85" t="s">
        <v>93</v>
      </c>
      <c r="EB57" s="85" t="s">
        <v>93</v>
      </c>
      <c r="EC57" s="85" t="s">
        <v>93</v>
      </c>
      <c r="ED57" s="85" t="s">
        <v>93</v>
      </c>
      <c r="EE57" s="85" t="s">
        <v>93</v>
      </c>
      <c r="EF57" s="87" t="s">
        <v>93</v>
      </c>
      <c r="EG57" s="49"/>
      <c r="EH57" s="76" t="s">
        <v>33</v>
      </c>
      <c r="EI57" s="84">
        <v>0</v>
      </c>
      <c r="EJ57" s="85">
        <v>2</v>
      </c>
      <c r="EK57" s="85">
        <v>0</v>
      </c>
      <c r="EL57" s="85">
        <v>0</v>
      </c>
      <c r="EM57" s="85">
        <v>0</v>
      </c>
      <c r="EN57" s="85">
        <v>0</v>
      </c>
      <c r="EO57" s="85">
        <v>0</v>
      </c>
      <c r="EP57" s="87" t="s">
        <v>160</v>
      </c>
      <c r="EQ57" s="84">
        <v>0</v>
      </c>
      <c r="ER57" s="85">
        <v>1</v>
      </c>
      <c r="ES57" s="85">
        <v>0</v>
      </c>
      <c r="ET57" s="85">
        <v>0</v>
      </c>
      <c r="EU57" s="85">
        <v>1</v>
      </c>
      <c r="EV57" s="85">
        <v>0</v>
      </c>
      <c r="EW57" s="85">
        <v>0</v>
      </c>
      <c r="EX57" s="87" t="s">
        <v>160</v>
      </c>
      <c r="EY57" s="84">
        <v>0</v>
      </c>
      <c r="EZ57" s="85">
        <v>0</v>
      </c>
      <c r="FA57" s="85">
        <v>0</v>
      </c>
      <c r="FB57" s="85">
        <v>0</v>
      </c>
      <c r="FC57" s="85">
        <v>0</v>
      </c>
      <c r="FD57" s="85">
        <v>0</v>
      </c>
      <c r="FE57" s="85">
        <v>0</v>
      </c>
      <c r="FF57" s="87">
        <v>0</v>
      </c>
      <c r="FG57" s="84" t="s">
        <v>93</v>
      </c>
      <c r="FH57" s="85" t="s">
        <v>93</v>
      </c>
      <c r="FI57" s="85" t="s">
        <v>93</v>
      </c>
      <c r="FJ57" s="85" t="s">
        <v>93</v>
      </c>
      <c r="FK57" s="85" t="s">
        <v>93</v>
      </c>
      <c r="FL57" s="85" t="s">
        <v>93</v>
      </c>
      <c r="FM57" s="85" t="s">
        <v>93</v>
      </c>
      <c r="FN57" s="87" t="s">
        <v>93</v>
      </c>
    </row>
    <row r="58" spans="2:170" x14ac:dyDescent="0.3">
      <c r="B58" s="78" t="s">
        <v>35</v>
      </c>
      <c r="C58" s="84">
        <v>0</v>
      </c>
      <c r="D58" s="85">
        <v>1</v>
      </c>
      <c r="E58" s="85">
        <v>0</v>
      </c>
      <c r="F58" s="85">
        <v>0</v>
      </c>
      <c r="G58" s="85">
        <v>0</v>
      </c>
      <c r="H58" s="85">
        <v>0</v>
      </c>
      <c r="I58" s="85">
        <v>0</v>
      </c>
      <c r="J58" s="87">
        <v>0</v>
      </c>
      <c r="K58" s="84">
        <v>0</v>
      </c>
      <c r="L58" s="85">
        <v>0</v>
      </c>
      <c r="M58" s="85">
        <v>0</v>
      </c>
      <c r="N58" s="85">
        <v>0</v>
      </c>
      <c r="O58" s="85">
        <v>1</v>
      </c>
      <c r="P58" s="85">
        <v>0</v>
      </c>
      <c r="Q58" s="85">
        <v>0</v>
      </c>
      <c r="R58" s="87">
        <v>0</v>
      </c>
      <c r="S58" s="84">
        <v>0</v>
      </c>
      <c r="T58" s="85">
        <v>2</v>
      </c>
      <c r="U58" s="85">
        <v>0</v>
      </c>
      <c r="V58" s="85">
        <v>0</v>
      </c>
      <c r="W58" s="85">
        <v>0</v>
      </c>
      <c r="X58" s="85">
        <v>0</v>
      </c>
      <c r="Y58" s="85">
        <v>0</v>
      </c>
      <c r="Z58" s="87">
        <v>0</v>
      </c>
      <c r="AA58" s="84">
        <v>0</v>
      </c>
      <c r="AB58" s="85">
        <v>1</v>
      </c>
      <c r="AC58" s="85">
        <v>0</v>
      </c>
      <c r="AD58" s="85">
        <v>0</v>
      </c>
      <c r="AE58" s="85">
        <v>1</v>
      </c>
      <c r="AF58" s="85">
        <v>1</v>
      </c>
      <c r="AG58" s="85">
        <v>0</v>
      </c>
      <c r="AH58" s="87">
        <v>0</v>
      </c>
      <c r="AI58" s="49"/>
      <c r="AJ58" s="78" t="s">
        <v>35</v>
      </c>
      <c r="AK58" s="84">
        <v>0</v>
      </c>
      <c r="AL58" s="85">
        <v>0</v>
      </c>
      <c r="AM58" s="85">
        <v>0</v>
      </c>
      <c r="AN58" s="85">
        <v>0</v>
      </c>
      <c r="AO58" s="85">
        <v>0</v>
      </c>
      <c r="AP58" s="85">
        <v>0</v>
      </c>
      <c r="AQ58" s="85">
        <v>0</v>
      </c>
      <c r="AR58" s="87">
        <v>0</v>
      </c>
      <c r="AS58" s="84">
        <v>0</v>
      </c>
      <c r="AT58" s="85">
        <v>0</v>
      </c>
      <c r="AU58" s="85">
        <v>0</v>
      </c>
      <c r="AV58" s="85">
        <v>0</v>
      </c>
      <c r="AW58" s="85">
        <v>0</v>
      </c>
      <c r="AX58" s="85">
        <v>0</v>
      </c>
      <c r="AY58" s="85">
        <v>0</v>
      </c>
      <c r="AZ58" s="87">
        <v>0</v>
      </c>
      <c r="BA58" s="84">
        <v>0</v>
      </c>
      <c r="BB58" s="85">
        <v>0</v>
      </c>
      <c r="BC58" s="85">
        <v>0</v>
      </c>
      <c r="BD58" s="85">
        <v>0</v>
      </c>
      <c r="BE58" s="85">
        <v>0</v>
      </c>
      <c r="BF58" s="85">
        <v>1</v>
      </c>
      <c r="BG58" s="85">
        <v>0</v>
      </c>
      <c r="BH58" s="87">
        <v>0</v>
      </c>
      <c r="BI58" s="84">
        <v>0</v>
      </c>
      <c r="BJ58" s="85">
        <v>0</v>
      </c>
      <c r="BK58" s="85">
        <v>0</v>
      </c>
      <c r="BL58" s="85">
        <v>0</v>
      </c>
      <c r="BM58" s="85">
        <v>0</v>
      </c>
      <c r="BN58" s="85">
        <v>0</v>
      </c>
      <c r="BO58" s="85">
        <v>0</v>
      </c>
      <c r="BP58" s="87">
        <v>0</v>
      </c>
      <c r="BQ58" s="49"/>
      <c r="BR58" s="78" t="s">
        <v>35</v>
      </c>
      <c r="BS58" s="84">
        <v>0</v>
      </c>
      <c r="BT58" s="85">
        <v>0</v>
      </c>
      <c r="BU58" s="85">
        <v>0</v>
      </c>
      <c r="BV58" s="85">
        <v>0</v>
      </c>
      <c r="BW58" s="85">
        <v>0</v>
      </c>
      <c r="BX58" s="85">
        <v>0</v>
      </c>
      <c r="BY58" s="85">
        <v>0</v>
      </c>
      <c r="BZ58" s="87">
        <v>0</v>
      </c>
      <c r="CA58" s="84">
        <v>0</v>
      </c>
      <c r="CB58" s="85">
        <v>0</v>
      </c>
      <c r="CC58" s="85">
        <v>0</v>
      </c>
      <c r="CD58" s="85">
        <v>0</v>
      </c>
      <c r="CE58" s="85">
        <v>0</v>
      </c>
      <c r="CF58" s="85">
        <v>0</v>
      </c>
      <c r="CG58" s="85">
        <v>0</v>
      </c>
      <c r="CH58" s="87">
        <v>0</v>
      </c>
      <c r="CI58" s="84">
        <v>0</v>
      </c>
      <c r="CJ58" s="85">
        <v>0</v>
      </c>
      <c r="CK58" s="85">
        <v>0</v>
      </c>
      <c r="CL58" s="85">
        <v>0</v>
      </c>
      <c r="CM58" s="85">
        <v>0</v>
      </c>
      <c r="CN58" s="85">
        <v>0</v>
      </c>
      <c r="CO58" s="85">
        <v>0</v>
      </c>
      <c r="CP58" s="87">
        <v>0</v>
      </c>
      <c r="CQ58" s="84">
        <v>0</v>
      </c>
      <c r="CR58" s="85">
        <v>0</v>
      </c>
      <c r="CS58" s="85">
        <v>0</v>
      </c>
      <c r="CT58" s="85">
        <v>0</v>
      </c>
      <c r="CU58" s="85">
        <v>0</v>
      </c>
      <c r="CV58" s="85">
        <v>0</v>
      </c>
      <c r="CW58" s="85">
        <v>0</v>
      </c>
      <c r="CX58" s="87">
        <v>0</v>
      </c>
      <c r="CY58" s="49"/>
      <c r="CZ58" s="78" t="s">
        <v>35</v>
      </c>
      <c r="DA58" s="84">
        <v>0</v>
      </c>
      <c r="DB58" s="85">
        <v>0</v>
      </c>
      <c r="DC58" s="85">
        <v>0</v>
      </c>
      <c r="DD58" s="85">
        <v>0</v>
      </c>
      <c r="DE58" s="85">
        <v>0</v>
      </c>
      <c r="DF58" s="85">
        <v>1</v>
      </c>
      <c r="DG58" s="85">
        <v>0</v>
      </c>
      <c r="DH58" s="87">
        <v>0</v>
      </c>
      <c r="DI58" s="84">
        <v>0</v>
      </c>
      <c r="DJ58" s="85">
        <v>0</v>
      </c>
      <c r="DK58" s="85">
        <v>0</v>
      </c>
      <c r="DL58" s="85">
        <v>0</v>
      </c>
      <c r="DM58" s="85">
        <v>0</v>
      </c>
      <c r="DN58" s="85">
        <v>0</v>
      </c>
      <c r="DO58" s="85">
        <v>0</v>
      </c>
      <c r="DP58" s="87">
        <v>0</v>
      </c>
      <c r="DQ58" s="84">
        <v>0</v>
      </c>
      <c r="DR58" s="85">
        <v>2</v>
      </c>
      <c r="DS58" s="85">
        <v>0</v>
      </c>
      <c r="DT58" s="85">
        <v>0</v>
      </c>
      <c r="DU58" s="85">
        <v>0</v>
      </c>
      <c r="DV58" s="85">
        <v>0</v>
      </c>
      <c r="DW58" s="85">
        <v>0</v>
      </c>
      <c r="DX58" s="87">
        <v>0</v>
      </c>
      <c r="DY58" s="84">
        <v>0</v>
      </c>
      <c r="DZ58" s="85">
        <v>0</v>
      </c>
      <c r="EA58" s="85">
        <v>0</v>
      </c>
      <c r="EB58" s="85">
        <v>0</v>
      </c>
      <c r="EC58" s="85">
        <v>0</v>
      </c>
      <c r="ED58" s="85">
        <v>0</v>
      </c>
      <c r="EE58" s="85">
        <v>0</v>
      </c>
      <c r="EF58" s="87">
        <v>0</v>
      </c>
      <c r="EG58" s="49"/>
      <c r="EH58" s="78" t="s">
        <v>35</v>
      </c>
      <c r="EI58" s="84">
        <v>0</v>
      </c>
      <c r="EJ58" s="85">
        <v>0</v>
      </c>
      <c r="EK58" s="85">
        <v>0</v>
      </c>
      <c r="EL58" s="85">
        <v>0</v>
      </c>
      <c r="EM58" s="85">
        <v>0</v>
      </c>
      <c r="EN58" s="85">
        <v>0</v>
      </c>
      <c r="EO58" s="85">
        <v>0</v>
      </c>
      <c r="EP58" s="87">
        <v>0</v>
      </c>
      <c r="EQ58" s="84">
        <v>0</v>
      </c>
      <c r="ER58" s="85">
        <v>0</v>
      </c>
      <c r="ES58" s="85">
        <v>0</v>
      </c>
      <c r="ET58" s="85">
        <v>0</v>
      </c>
      <c r="EU58" s="85">
        <v>0</v>
      </c>
      <c r="EV58" s="85">
        <v>0</v>
      </c>
      <c r="EW58" s="85">
        <v>0</v>
      </c>
      <c r="EX58" s="87">
        <v>0</v>
      </c>
      <c r="EY58" s="84">
        <v>0</v>
      </c>
      <c r="EZ58" s="85">
        <v>0</v>
      </c>
      <c r="FA58" s="85">
        <v>0</v>
      </c>
      <c r="FB58" s="85">
        <v>0</v>
      </c>
      <c r="FC58" s="85">
        <v>0</v>
      </c>
      <c r="FD58" s="85">
        <v>0</v>
      </c>
      <c r="FE58" s="85">
        <v>0</v>
      </c>
      <c r="FF58" s="87">
        <v>0</v>
      </c>
      <c r="FG58" s="84">
        <v>0</v>
      </c>
      <c r="FH58" s="85">
        <v>1</v>
      </c>
      <c r="FI58" s="85">
        <v>0</v>
      </c>
      <c r="FJ58" s="85">
        <v>0</v>
      </c>
      <c r="FK58" s="85">
        <v>0</v>
      </c>
      <c r="FL58" s="85">
        <v>0</v>
      </c>
      <c r="FM58" s="85">
        <v>0</v>
      </c>
      <c r="FN58" s="87">
        <v>0</v>
      </c>
    </row>
    <row r="59" spans="2:170" x14ac:dyDescent="0.3">
      <c r="B59" s="76" t="s">
        <v>39</v>
      </c>
      <c r="C59" s="84" t="s">
        <v>160</v>
      </c>
      <c r="D59" s="85">
        <v>6</v>
      </c>
      <c r="E59" s="85">
        <v>0</v>
      </c>
      <c r="F59" s="85">
        <v>0</v>
      </c>
      <c r="G59" s="85">
        <v>0</v>
      </c>
      <c r="H59" s="85">
        <v>3</v>
      </c>
      <c r="I59" s="85">
        <v>0</v>
      </c>
      <c r="J59" s="87" t="s">
        <v>160</v>
      </c>
      <c r="K59" s="84" t="s">
        <v>160</v>
      </c>
      <c r="L59" s="85">
        <v>8</v>
      </c>
      <c r="M59" s="85">
        <v>0</v>
      </c>
      <c r="N59" s="85">
        <v>0</v>
      </c>
      <c r="O59" s="85">
        <v>0</v>
      </c>
      <c r="P59" s="85">
        <v>2</v>
      </c>
      <c r="Q59" s="85">
        <v>1</v>
      </c>
      <c r="R59" s="87" t="s">
        <v>160</v>
      </c>
      <c r="S59" s="84" t="s">
        <v>160</v>
      </c>
      <c r="T59" s="85">
        <v>5</v>
      </c>
      <c r="U59" s="85">
        <v>0</v>
      </c>
      <c r="V59" s="85">
        <v>2</v>
      </c>
      <c r="W59" s="85">
        <v>1</v>
      </c>
      <c r="X59" s="85">
        <v>0</v>
      </c>
      <c r="Y59" s="85">
        <v>0</v>
      </c>
      <c r="Z59" s="87" t="s">
        <v>160</v>
      </c>
      <c r="AA59" s="84" t="s">
        <v>93</v>
      </c>
      <c r="AB59" s="85" t="s">
        <v>93</v>
      </c>
      <c r="AC59" s="85" t="s">
        <v>93</v>
      </c>
      <c r="AD59" s="85" t="s">
        <v>93</v>
      </c>
      <c r="AE59" s="85" t="s">
        <v>93</v>
      </c>
      <c r="AF59" s="85" t="s">
        <v>93</v>
      </c>
      <c r="AG59" s="85" t="s">
        <v>93</v>
      </c>
      <c r="AH59" s="87" t="s">
        <v>93</v>
      </c>
      <c r="AI59" s="49"/>
      <c r="AJ59" s="76" t="s">
        <v>39</v>
      </c>
      <c r="AK59" s="84" t="s">
        <v>160</v>
      </c>
      <c r="AL59" s="85">
        <v>1</v>
      </c>
      <c r="AM59" s="85">
        <v>0</v>
      </c>
      <c r="AN59" s="85">
        <v>0</v>
      </c>
      <c r="AO59" s="85">
        <v>0</v>
      </c>
      <c r="AP59" s="85">
        <v>0</v>
      </c>
      <c r="AQ59" s="85">
        <v>0</v>
      </c>
      <c r="AR59" s="87" t="s">
        <v>160</v>
      </c>
      <c r="AS59" s="84">
        <v>0</v>
      </c>
      <c r="AT59" s="85">
        <v>1</v>
      </c>
      <c r="AU59" s="85">
        <v>0</v>
      </c>
      <c r="AV59" s="85">
        <v>0</v>
      </c>
      <c r="AW59" s="85">
        <v>1</v>
      </c>
      <c r="AX59" s="85">
        <v>1</v>
      </c>
      <c r="AY59" s="85">
        <v>0</v>
      </c>
      <c r="AZ59" s="87" t="s">
        <v>160</v>
      </c>
      <c r="BA59" s="84" t="s">
        <v>160</v>
      </c>
      <c r="BB59" s="85">
        <v>0</v>
      </c>
      <c r="BC59" s="85">
        <v>0</v>
      </c>
      <c r="BD59" s="85">
        <v>1</v>
      </c>
      <c r="BE59" s="85">
        <v>0</v>
      </c>
      <c r="BF59" s="85">
        <v>0</v>
      </c>
      <c r="BG59" s="85">
        <v>0</v>
      </c>
      <c r="BH59" s="87" t="s">
        <v>160</v>
      </c>
      <c r="BI59" s="84" t="s">
        <v>93</v>
      </c>
      <c r="BJ59" s="85" t="s">
        <v>93</v>
      </c>
      <c r="BK59" s="85" t="s">
        <v>93</v>
      </c>
      <c r="BL59" s="85" t="s">
        <v>93</v>
      </c>
      <c r="BM59" s="85" t="s">
        <v>93</v>
      </c>
      <c r="BN59" s="85" t="s">
        <v>93</v>
      </c>
      <c r="BO59" s="85" t="s">
        <v>93</v>
      </c>
      <c r="BP59" s="87" t="s">
        <v>93</v>
      </c>
      <c r="BQ59" s="49"/>
      <c r="BR59" s="76" t="s">
        <v>39</v>
      </c>
      <c r="BS59" s="84" t="s">
        <v>160</v>
      </c>
      <c r="BT59" s="85">
        <v>0</v>
      </c>
      <c r="BU59" s="85">
        <v>0</v>
      </c>
      <c r="BV59" s="85">
        <v>0</v>
      </c>
      <c r="BW59" s="85">
        <v>0</v>
      </c>
      <c r="BX59" s="85">
        <v>0</v>
      </c>
      <c r="BY59" s="85">
        <v>0</v>
      </c>
      <c r="BZ59" s="87" t="s">
        <v>160</v>
      </c>
      <c r="CA59" s="84">
        <v>0</v>
      </c>
      <c r="CB59" s="85">
        <v>2</v>
      </c>
      <c r="CC59" s="85">
        <v>0</v>
      </c>
      <c r="CD59" s="85">
        <v>1</v>
      </c>
      <c r="CE59" s="85">
        <v>0</v>
      </c>
      <c r="CF59" s="85">
        <v>0</v>
      </c>
      <c r="CG59" s="85">
        <v>0</v>
      </c>
      <c r="CH59" s="87" t="s">
        <v>160</v>
      </c>
      <c r="CI59" s="84" t="s">
        <v>160</v>
      </c>
      <c r="CJ59" s="85">
        <v>0</v>
      </c>
      <c r="CK59" s="85">
        <v>0</v>
      </c>
      <c r="CL59" s="85">
        <v>2</v>
      </c>
      <c r="CM59" s="85">
        <v>0</v>
      </c>
      <c r="CN59" s="85">
        <v>3</v>
      </c>
      <c r="CO59" s="85">
        <v>0</v>
      </c>
      <c r="CP59" s="87" t="s">
        <v>160</v>
      </c>
      <c r="CQ59" s="84" t="s">
        <v>93</v>
      </c>
      <c r="CR59" s="85" t="s">
        <v>93</v>
      </c>
      <c r="CS59" s="85" t="s">
        <v>93</v>
      </c>
      <c r="CT59" s="85" t="s">
        <v>93</v>
      </c>
      <c r="CU59" s="85" t="s">
        <v>93</v>
      </c>
      <c r="CV59" s="85" t="s">
        <v>93</v>
      </c>
      <c r="CW59" s="85" t="s">
        <v>93</v>
      </c>
      <c r="CX59" s="87" t="s">
        <v>93</v>
      </c>
      <c r="CY59" s="49"/>
      <c r="CZ59" s="76" t="s">
        <v>39</v>
      </c>
      <c r="DA59" s="84">
        <v>0</v>
      </c>
      <c r="DB59" s="85">
        <v>4</v>
      </c>
      <c r="DC59" s="85">
        <v>0</v>
      </c>
      <c r="DD59" s="85">
        <v>0</v>
      </c>
      <c r="DE59" s="85">
        <v>0</v>
      </c>
      <c r="DF59" s="85">
        <v>1</v>
      </c>
      <c r="DG59" s="85">
        <v>0</v>
      </c>
      <c r="DH59" s="87" t="s">
        <v>160</v>
      </c>
      <c r="DI59" s="84" t="s">
        <v>160</v>
      </c>
      <c r="DJ59" s="85">
        <v>2</v>
      </c>
      <c r="DK59" s="85">
        <v>1</v>
      </c>
      <c r="DL59" s="85">
        <v>0</v>
      </c>
      <c r="DM59" s="85">
        <v>0</v>
      </c>
      <c r="DN59" s="85">
        <v>2</v>
      </c>
      <c r="DO59" s="85">
        <v>0</v>
      </c>
      <c r="DP59" s="87" t="s">
        <v>160</v>
      </c>
      <c r="DQ59" s="84">
        <v>0</v>
      </c>
      <c r="DR59" s="85">
        <v>3</v>
      </c>
      <c r="DS59" s="85">
        <v>1</v>
      </c>
      <c r="DT59" s="85">
        <v>2</v>
      </c>
      <c r="DU59" s="85">
        <v>0</v>
      </c>
      <c r="DV59" s="85">
        <v>2</v>
      </c>
      <c r="DW59" s="85">
        <v>0</v>
      </c>
      <c r="DX59" s="87" t="s">
        <v>160</v>
      </c>
      <c r="DY59" s="84" t="s">
        <v>93</v>
      </c>
      <c r="DZ59" s="85" t="s">
        <v>93</v>
      </c>
      <c r="EA59" s="85" t="s">
        <v>93</v>
      </c>
      <c r="EB59" s="85" t="s">
        <v>93</v>
      </c>
      <c r="EC59" s="85" t="s">
        <v>93</v>
      </c>
      <c r="ED59" s="85" t="s">
        <v>93</v>
      </c>
      <c r="EE59" s="85" t="s">
        <v>93</v>
      </c>
      <c r="EF59" s="87" t="s">
        <v>93</v>
      </c>
      <c r="EG59" s="49"/>
      <c r="EH59" s="76" t="s">
        <v>39</v>
      </c>
      <c r="EI59" s="84" t="s">
        <v>160</v>
      </c>
      <c r="EJ59" s="85">
        <v>0</v>
      </c>
      <c r="EK59" s="85">
        <v>0</v>
      </c>
      <c r="EL59" s="85">
        <v>0</v>
      </c>
      <c r="EM59" s="85">
        <v>0</v>
      </c>
      <c r="EN59" s="85">
        <v>0</v>
      </c>
      <c r="EO59" s="85">
        <v>0</v>
      </c>
      <c r="EP59" s="87" t="s">
        <v>160</v>
      </c>
      <c r="EQ59" s="84">
        <v>0</v>
      </c>
      <c r="ER59" s="85">
        <v>3</v>
      </c>
      <c r="ES59" s="85">
        <v>0</v>
      </c>
      <c r="ET59" s="85">
        <v>0</v>
      </c>
      <c r="EU59" s="85">
        <v>0</v>
      </c>
      <c r="EV59" s="85">
        <v>0</v>
      </c>
      <c r="EW59" s="85">
        <v>0</v>
      </c>
      <c r="EX59" s="87" t="s">
        <v>160</v>
      </c>
      <c r="EY59" s="84" t="s">
        <v>160</v>
      </c>
      <c r="EZ59" s="85">
        <v>3</v>
      </c>
      <c r="FA59" s="85">
        <v>0</v>
      </c>
      <c r="FB59" s="85">
        <v>0</v>
      </c>
      <c r="FC59" s="85">
        <v>0</v>
      </c>
      <c r="FD59" s="85">
        <v>0</v>
      </c>
      <c r="FE59" s="85">
        <v>0</v>
      </c>
      <c r="FF59" s="87" t="s">
        <v>160</v>
      </c>
      <c r="FG59" s="84" t="s">
        <v>93</v>
      </c>
      <c r="FH59" s="85" t="s">
        <v>93</v>
      </c>
      <c r="FI59" s="85" t="s">
        <v>93</v>
      </c>
      <c r="FJ59" s="85" t="s">
        <v>93</v>
      </c>
      <c r="FK59" s="85" t="s">
        <v>93</v>
      </c>
      <c r="FL59" s="85" t="s">
        <v>93</v>
      </c>
      <c r="FM59" s="85" t="s">
        <v>93</v>
      </c>
      <c r="FN59" s="87" t="s">
        <v>93</v>
      </c>
    </row>
    <row r="60" spans="2:170" x14ac:dyDescent="0.3">
      <c r="B60" s="76" t="s">
        <v>42</v>
      </c>
      <c r="C60" s="84" t="s">
        <v>160</v>
      </c>
      <c r="D60" s="85">
        <v>0</v>
      </c>
      <c r="E60" s="85"/>
      <c r="F60" s="85" t="s">
        <v>160</v>
      </c>
      <c r="G60" s="85" t="s">
        <v>160</v>
      </c>
      <c r="H60" s="85">
        <v>0</v>
      </c>
      <c r="I60" s="85">
        <v>0</v>
      </c>
      <c r="J60" s="87" t="s">
        <v>160</v>
      </c>
      <c r="K60" s="84" t="s">
        <v>160</v>
      </c>
      <c r="L60" s="85">
        <v>0</v>
      </c>
      <c r="M60" s="85" t="s">
        <v>160</v>
      </c>
      <c r="N60" s="85" t="s">
        <v>160</v>
      </c>
      <c r="O60" s="85">
        <v>0</v>
      </c>
      <c r="P60" s="85">
        <v>0</v>
      </c>
      <c r="Q60" s="85">
        <v>0</v>
      </c>
      <c r="R60" s="87" t="s">
        <v>160</v>
      </c>
      <c r="S60" s="84" t="s">
        <v>160</v>
      </c>
      <c r="T60" s="85">
        <v>0</v>
      </c>
      <c r="U60" s="85" t="s">
        <v>160</v>
      </c>
      <c r="V60" s="85" t="s">
        <v>160</v>
      </c>
      <c r="W60" s="85">
        <v>0</v>
      </c>
      <c r="X60" s="85">
        <v>0</v>
      </c>
      <c r="Y60" s="85">
        <v>0</v>
      </c>
      <c r="Z60" s="87" t="s">
        <v>160</v>
      </c>
      <c r="AA60" s="84"/>
      <c r="AB60" s="85"/>
      <c r="AC60" s="85"/>
      <c r="AD60" s="85"/>
      <c r="AE60" s="85"/>
      <c r="AF60" s="85"/>
      <c r="AG60" s="85"/>
      <c r="AH60" s="87"/>
      <c r="AI60" s="49"/>
      <c r="AJ60" s="76" t="s">
        <v>42</v>
      </c>
      <c r="AK60" s="84" t="s">
        <v>160</v>
      </c>
      <c r="AL60" s="85">
        <v>0</v>
      </c>
      <c r="AM60" s="85" t="s">
        <v>160</v>
      </c>
      <c r="AN60" s="85" t="s">
        <v>160</v>
      </c>
      <c r="AO60" s="85" t="s">
        <v>160</v>
      </c>
      <c r="AP60" s="85">
        <v>0</v>
      </c>
      <c r="AQ60" s="85" t="s">
        <v>160</v>
      </c>
      <c r="AR60" s="87" t="s">
        <v>160</v>
      </c>
      <c r="AS60" s="84"/>
      <c r="AT60" s="85"/>
      <c r="AU60" s="85"/>
      <c r="AV60" s="85"/>
      <c r="AW60" s="85"/>
      <c r="AX60" s="85"/>
      <c r="AY60" s="85"/>
      <c r="AZ60" s="87"/>
      <c r="BA60" s="84" t="s">
        <v>160</v>
      </c>
      <c r="BB60" s="85">
        <v>0</v>
      </c>
      <c r="BC60" s="85" t="s">
        <v>160</v>
      </c>
      <c r="BD60" s="85" t="s">
        <v>160</v>
      </c>
      <c r="BE60" s="85" t="s">
        <v>160</v>
      </c>
      <c r="BF60" s="85">
        <v>0</v>
      </c>
      <c r="BG60" s="85" t="s">
        <v>160</v>
      </c>
      <c r="BH60" s="87" t="s">
        <v>160</v>
      </c>
      <c r="BI60" s="84"/>
      <c r="BJ60" s="85"/>
      <c r="BK60" s="85"/>
      <c r="BL60" s="85"/>
      <c r="BM60" s="85"/>
      <c r="BN60" s="85"/>
      <c r="BO60" s="85"/>
      <c r="BP60" s="87"/>
      <c r="BQ60" s="49"/>
      <c r="BR60" s="76" t="s">
        <v>42</v>
      </c>
      <c r="BS60" s="84" t="s">
        <v>160</v>
      </c>
      <c r="BT60" s="85">
        <v>0</v>
      </c>
      <c r="BU60" s="85" t="s">
        <v>160</v>
      </c>
      <c r="BV60" s="85" t="s">
        <v>160</v>
      </c>
      <c r="BW60" s="85">
        <v>0</v>
      </c>
      <c r="BX60" s="85">
        <v>0</v>
      </c>
      <c r="BY60" s="85" t="s">
        <v>160</v>
      </c>
      <c r="BZ60" s="87" t="s">
        <v>160</v>
      </c>
      <c r="CA60" s="84" t="s">
        <v>160</v>
      </c>
      <c r="CB60" s="85">
        <v>0</v>
      </c>
      <c r="CC60" s="85" t="s">
        <v>160</v>
      </c>
      <c r="CD60" s="85" t="s">
        <v>160</v>
      </c>
      <c r="CE60" s="85" t="s">
        <v>160</v>
      </c>
      <c r="CF60" s="85">
        <v>0</v>
      </c>
      <c r="CG60" s="85" t="s">
        <v>160</v>
      </c>
      <c r="CH60" s="87" t="s">
        <v>160</v>
      </c>
      <c r="CI60" s="84" t="s">
        <v>160</v>
      </c>
      <c r="CJ60" s="85">
        <v>1</v>
      </c>
      <c r="CK60" s="85" t="s">
        <v>160</v>
      </c>
      <c r="CL60" s="85" t="s">
        <v>160</v>
      </c>
      <c r="CM60" s="85">
        <v>0</v>
      </c>
      <c r="CN60" s="85">
        <v>0</v>
      </c>
      <c r="CO60" s="85" t="s">
        <v>160</v>
      </c>
      <c r="CP60" s="87" t="s">
        <v>160</v>
      </c>
      <c r="CQ60" s="84"/>
      <c r="CR60" s="85"/>
      <c r="CS60" s="85"/>
      <c r="CT60" s="85"/>
      <c r="CU60" s="85"/>
      <c r="CV60" s="85"/>
      <c r="CW60" s="85"/>
      <c r="CX60" s="87"/>
      <c r="CY60" s="49"/>
      <c r="CZ60" s="76" t="s">
        <v>42</v>
      </c>
      <c r="DA60" s="84" t="s">
        <v>160</v>
      </c>
      <c r="DB60" s="85">
        <v>0</v>
      </c>
      <c r="DC60" s="85" t="s">
        <v>160</v>
      </c>
      <c r="DD60" s="85" t="s">
        <v>160</v>
      </c>
      <c r="DE60" s="85" t="s">
        <v>160</v>
      </c>
      <c r="DF60" s="85">
        <v>0</v>
      </c>
      <c r="DG60" s="85" t="s">
        <v>160</v>
      </c>
      <c r="DH60" s="87" t="s">
        <v>160</v>
      </c>
      <c r="DI60" s="84" t="s">
        <v>160</v>
      </c>
      <c r="DJ60" s="85">
        <v>0</v>
      </c>
      <c r="DK60" s="85" t="s">
        <v>160</v>
      </c>
      <c r="DL60" s="85">
        <v>0</v>
      </c>
      <c r="DM60" s="85" t="s">
        <v>160</v>
      </c>
      <c r="DN60" s="85">
        <v>0</v>
      </c>
      <c r="DO60" s="85" t="s">
        <v>160</v>
      </c>
      <c r="DP60" s="87" t="s">
        <v>160</v>
      </c>
      <c r="DQ60" s="84" t="s">
        <v>160</v>
      </c>
      <c r="DR60" s="85">
        <v>0</v>
      </c>
      <c r="DS60" s="85" t="s">
        <v>160</v>
      </c>
      <c r="DT60" s="85" t="s">
        <v>160</v>
      </c>
      <c r="DU60" s="85" t="s">
        <v>160</v>
      </c>
      <c r="DV60" s="85">
        <v>0</v>
      </c>
      <c r="DW60" s="85" t="s">
        <v>160</v>
      </c>
      <c r="DX60" s="87" t="s">
        <v>160</v>
      </c>
      <c r="DY60" s="84"/>
      <c r="DZ60" s="85"/>
      <c r="EA60" s="85"/>
      <c r="EB60" s="85"/>
      <c r="EC60" s="85"/>
      <c r="ED60" s="85"/>
      <c r="EE60" s="85"/>
      <c r="EF60" s="87"/>
      <c r="EG60" s="49"/>
      <c r="EH60" s="76" t="s">
        <v>42</v>
      </c>
      <c r="EI60" s="84" t="s">
        <v>160</v>
      </c>
      <c r="EJ60" s="85">
        <v>0</v>
      </c>
      <c r="EK60" s="85">
        <v>0</v>
      </c>
      <c r="EL60" s="85" t="s">
        <v>160</v>
      </c>
      <c r="EM60" s="85" t="s">
        <v>160</v>
      </c>
      <c r="EN60" s="85">
        <v>0</v>
      </c>
      <c r="EO60" s="85" t="s">
        <v>160</v>
      </c>
      <c r="EP60" s="87" t="s">
        <v>160</v>
      </c>
      <c r="EQ60" s="84" t="s">
        <v>160</v>
      </c>
      <c r="ER60" s="85">
        <v>0</v>
      </c>
      <c r="ES60" s="85">
        <v>0</v>
      </c>
      <c r="ET60" s="85">
        <v>0</v>
      </c>
      <c r="EU60" s="85" t="s">
        <v>160</v>
      </c>
      <c r="EV60" s="85">
        <v>0</v>
      </c>
      <c r="EW60" s="85" t="s">
        <v>160</v>
      </c>
      <c r="EX60" s="87" t="s">
        <v>160</v>
      </c>
      <c r="EY60" s="84" t="s">
        <v>160</v>
      </c>
      <c r="EZ60" s="85">
        <v>0</v>
      </c>
      <c r="FA60" s="85" t="s">
        <v>160</v>
      </c>
      <c r="FB60" s="85" t="s">
        <v>160</v>
      </c>
      <c r="FC60" s="85" t="s">
        <v>160</v>
      </c>
      <c r="FD60" s="85" t="s">
        <v>160</v>
      </c>
      <c r="FE60" s="85">
        <v>0</v>
      </c>
      <c r="FF60" s="87" t="s">
        <v>160</v>
      </c>
      <c r="FG60" s="84"/>
      <c r="FH60" s="85"/>
      <c r="FI60" s="85"/>
      <c r="FJ60" s="85"/>
      <c r="FK60" s="85"/>
      <c r="FL60" s="85"/>
      <c r="FM60" s="85"/>
      <c r="FN60" s="87"/>
    </row>
    <row r="61" spans="2:170" x14ac:dyDescent="0.3">
      <c r="B61" s="76" t="s">
        <v>44</v>
      </c>
      <c r="C61" s="84" t="s">
        <v>160</v>
      </c>
      <c r="D61" s="85">
        <v>2</v>
      </c>
      <c r="E61" s="85" t="s">
        <v>160</v>
      </c>
      <c r="F61" s="85">
        <v>0</v>
      </c>
      <c r="G61" s="85">
        <v>0</v>
      </c>
      <c r="H61" s="85">
        <v>0</v>
      </c>
      <c r="I61" s="85">
        <v>0</v>
      </c>
      <c r="J61" s="87" t="s">
        <v>160</v>
      </c>
      <c r="K61" s="84" t="s">
        <v>160</v>
      </c>
      <c r="L61" s="85">
        <v>1</v>
      </c>
      <c r="M61" s="85" t="s">
        <v>160</v>
      </c>
      <c r="N61" s="85" t="s">
        <v>160</v>
      </c>
      <c r="O61" s="85">
        <v>0</v>
      </c>
      <c r="P61" s="85">
        <v>1</v>
      </c>
      <c r="Q61" s="85">
        <v>0</v>
      </c>
      <c r="R61" s="87">
        <v>0</v>
      </c>
      <c r="S61" s="84" t="s">
        <v>160</v>
      </c>
      <c r="T61" s="85">
        <v>2</v>
      </c>
      <c r="U61" s="85">
        <v>0</v>
      </c>
      <c r="V61" s="85">
        <v>0</v>
      </c>
      <c r="W61" s="85">
        <v>0</v>
      </c>
      <c r="X61" s="85">
        <v>1</v>
      </c>
      <c r="Y61" s="85">
        <v>0</v>
      </c>
      <c r="Z61" s="87">
        <v>0</v>
      </c>
      <c r="AA61" s="84">
        <v>0</v>
      </c>
      <c r="AB61" s="85">
        <v>0</v>
      </c>
      <c r="AC61" s="85">
        <v>0</v>
      </c>
      <c r="AD61" s="85">
        <v>0</v>
      </c>
      <c r="AE61" s="85">
        <v>0</v>
      </c>
      <c r="AF61" s="85">
        <v>0</v>
      </c>
      <c r="AG61" s="85">
        <v>1</v>
      </c>
      <c r="AH61" s="87">
        <v>0</v>
      </c>
      <c r="AI61" s="49"/>
      <c r="AJ61" s="76" t="s">
        <v>44</v>
      </c>
      <c r="AK61" s="84" t="s">
        <v>160</v>
      </c>
      <c r="AL61" s="85">
        <v>0</v>
      </c>
      <c r="AM61" s="85" t="s">
        <v>160</v>
      </c>
      <c r="AN61" s="85">
        <v>0</v>
      </c>
      <c r="AO61" s="85">
        <v>0</v>
      </c>
      <c r="AP61" s="85">
        <v>0</v>
      </c>
      <c r="AQ61" s="85">
        <v>0</v>
      </c>
      <c r="AR61" s="87" t="s">
        <v>160</v>
      </c>
      <c r="AS61" s="84" t="s">
        <v>160</v>
      </c>
      <c r="AT61" s="85">
        <v>1</v>
      </c>
      <c r="AU61" s="85">
        <v>0</v>
      </c>
      <c r="AV61" s="85" t="s">
        <v>160</v>
      </c>
      <c r="AW61" s="85">
        <v>0</v>
      </c>
      <c r="AX61" s="85">
        <v>0</v>
      </c>
      <c r="AY61" s="85" t="s">
        <v>160</v>
      </c>
      <c r="AZ61" s="87">
        <v>0</v>
      </c>
      <c r="BA61" s="84" t="s">
        <v>160</v>
      </c>
      <c r="BB61" s="85">
        <v>0</v>
      </c>
      <c r="BC61" s="85" t="s">
        <v>160</v>
      </c>
      <c r="BD61" s="85" t="s">
        <v>160</v>
      </c>
      <c r="BE61" s="85">
        <v>0</v>
      </c>
      <c r="BF61" s="85">
        <v>0</v>
      </c>
      <c r="BG61" s="85" t="s">
        <v>160</v>
      </c>
      <c r="BH61" s="87" t="s">
        <v>160</v>
      </c>
      <c r="BI61" s="84">
        <v>0</v>
      </c>
      <c r="BJ61" s="85">
        <v>1</v>
      </c>
      <c r="BK61" s="85">
        <v>0</v>
      </c>
      <c r="BL61" s="85">
        <v>0</v>
      </c>
      <c r="BM61" s="85">
        <v>0</v>
      </c>
      <c r="BN61" s="85">
        <v>0</v>
      </c>
      <c r="BO61" s="85">
        <v>0</v>
      </c>
      <c r="BP61" s="87">
        <v>0</v>
      </c>
      <c r="BQ61" s="49"/>
      <c r="BR61" s="76" t="s">
        <v>44</v>
      </c>
      <c r="BS61" s="84" t="s">
        <v>160</v>
      </c>
      <c r="BT61" s="85">
        <v>2</v>
      </c>
      <c r="BU61" s="85">
        <v>0</v>
      </c>
      <c r="BV61" s="85" t="s">
        <v>160</v>
      </c>
      <c r="BW61" s="85">
        <v>0</v>
      </c>
      <c r="BX61" s="85">
        <v>0</v>
      </c>
      <c r="BY61" s="85" t="s">
        <v>160</v>
      </c>
      <c r="BZ61" s="87" t="s">
        <v>160</v>
      </c>
      <c r="CA61" s="84" t="s">
        <v>160</v>
      </c>
      <c r="CB61" s="85">
        <v>0</v>
      </c>
      <c r="CC61" s="85" t="s">
        <v>160</v>
      </c>
      <c r="CD61" s="85">
        <v>0</v>
      </c>
      <c r="CE61" s="85">
        <v>0</v>
      </c>
      <c r="CF61" s="85">
        <v>0</v>
      </c>
      <c r="CG61" s="85" t="s">
        <v>160</v>
      </c>
      <c r="CH61" s="87">
        <v>0</v>
      </c>
      <c r="CI61" s="84" t="s">
        <v>160</v>
      </c>
      <c r="CJ61" s="85">
        <v>1</v>
      </c>
      <c r="CK61" s="85">
        <v>0</v>
      </c>
      <c r="CL61" s="85" t="s">
        <v>160</v>
      </c>
      <c r="CM61" s="85">
        <v>0</v>
      </c>
      <c r="CN61" s="85">
        <v>0</v>
      </c>
      <c r="CO61" s="85">
        <v>0</v>
      </c>
      <c r="CP61" s="87" t="s">
        <v>160</v>
      </c>
      <c r="CQ61" s="84">
        <v>0</v>
      </c>
      <c r="CR61" s="85">
        <v>0</v>
      </c>
      <c r="CS61" s="85">
        <v>0</v>
      </c>
      <c r="CT61" s="85">
        <v>0</v>
      </c>
      <c r="CU61" s="85">
        <v>0</v>
      </c>
      <c r="CV61" s="85">
        <v>0</v>
      </c>
      <c r="CW61" s="85">
        <v>0</v>
      </c>
      <c r="CX61" s="87">
        <v>0</v>
      </c>
      <c r="CY61" s="49"/>
      <c r="CZ61" s="76" t="s">
        <v>44</v>
      </c>
      <c r="DA61" s="84" t="s">
        <v>160</v>
      </c>
      <c r="DB61" s="85">
        <v>0</v>
      </c>
      <c r="DC61" s="85">
        <v>0</v>
      </c>
      <c r="DD61" s="85">
        <v>0</v>
      </c>
      <c r="DE61" s="85">
        <v>0</v>
      </c>
      <c r="DF61" s="85">
        <v>0</v>
      </c>
      <c r="DG61" s="85" t="s">
        <v>160</v>
      </c>
      <c r="DH61" s="87" t="s">
        <v>160</v>
      </c>
      <c r="DI61" s="84" t="s">
        <v>160</v>
      </c>
      <c r="DJ61" s="85">
        <v>0</v>
      </c>
      <c r="DK61" s="85">
        <v>0</v>
      </c>
      <c r="DL61" s="85" t="s">
        <v>160</v>
      </c>
      <c r="DM61" s="85">
        <v>0</v>
      </c>
      <c r="DN61" s="85">
        <v>0</v>
      </c>
      <c r="DO61" s="85">
        <v>0</v>
      </c>
      <c r="DP61" s="87" t="s">
        <v>160</v>
      </c>
      <c r="DQ61" s="84" t="s">
        <v>160</v>
      </c>
      <c r="DR61" s="85">
        <v>0</v>
      </c>
      <c r="DS61" s="85">
        <v>0</v>
      </c>
      <c r="DT61" s="85">
        <v>0</v>
      </c>
      <c r="DU61" s="85">
        <v>0</v>
      </c>
      <c r="DV61" s="85">
        <v>0</v>
      </c>
      <c r="DW61" s="85" t="s">
        <v>160</v>
      </c>
      <c r="DX61" s="87" t="s">
        <v>160</v>
      </c>
      <c r="DY61" s="84">
        <v>0</v>
      </c>
      <c r="DZ61" s="85">
        <v>0</v>
      </c>
      <c r="EA61" s="85">
        <v>0</v>
      </c>
      <c r="EB61" s="85">
        <v>0</v>
      </c>
      <c r="EC61" s="85">
        <v>0</v>
      </c>
      <c r="ED61" s="85">
        <v>0</v>
      </c>
      <c r="EE61" s="85">
        <v>0</v>
      </c>
      <c r="EF61" s="87">
        <v>0</v>
      </c>
      <c r="EG61" s="49"/>
      <c r="EH61" s="76" t="s">
        <v>44</v>
      </c>
      <c r="EI61" s="84" t="s">
        <v>160</v>
      </c>
      <c r="EJ61" s="85">
        <v>0</v>
      </c>
      <c r="EK61" s="85">
        <v>0</v>
      </c>
      <c r="EL61" s="85" t="s">
        <v>160</v>
      </c>
      <c r="EM61" s="85">
        <v>0</v>
      </c>
      <c r="EN61" s="85">
        <v>0</v>
      </c>
      <c r="EO61" s="85" t="s">
        <v>160</v>
      </c>
      <c r="EP61" s="87" t="s">
        <v>160</v>
      </c>
      <c r="EQ61" s="84" t="s">
        <v>160</v>
      </c>
      <c r="ER61" s="85">
        <v>0</v>
      </c>
      <c r="ES61" s="85">
        <v>0</v>
      </c>
      <c r="ET61" s="85">
        <v>0</v>
      </c>
      <c r="EU61" s="85">
        <v>0</v>
      </c>
      <c r="EV61" s="85">
        <v>0</v>
      </c>
      <c r="EW61" s="85" t="s">
        <v>160</v>
      </c>
      <c r="EX61" s="87" t="s">
        <v>160</v>
      </c>
      <c r="EY61" s="84">
        <v>0</v>
      </c>
      <c r="EZ61" s="85">
        <v>0</v>
      </c>
      <c r="FA61" s="85">
        <v>0</v>
      </c>
      <c r="FB61" s="85" t="s">
        <v>160</v>
      </c>
      <c r="FC61" s="85">
        <v>0</v>
      </c>
      <c r="FD61" s="85">
        <v>0</v>
      </c>
      <c r="FE61" s="85">
        <v>0</v>
      </c>
      <c r="FF61" s="87" t="s">
        <v>160</v>
      </c>
      <c r="FG61" s="84">
        <v>0</v>
      </c>
      <c r="FH61" s="85">
        <v>0</v>
      </c>
      <c r="FI61" s="85">
        <v>0</v>
      </c>
      <c r="FJ61" s="85">
        <v>0</v>
      </c>
      <c r="FK61" s="85">
        <v>0</v>
      </c>
      <c r="FL61" s="85">
        <v>0</v>
      </c>
      <c r="FM61" s="85">
        <v>0</v>
      </c>
      <c r="FN61" s="87">
        <v>0</v>
      </c>
    </row>
    <row r="62" spans="2:170" x14ac:dyDescent="0.3">
      <c r="B62" s="76" t="s">
        <v>41</v>
      </c>
      <c r="C62" s="84">
        <v>0</v>
      </c>
      <c r="D62" s="85">
        <v>1</v>
      </c>
      <c r="E62" s="85">
        <v>0</v>
      </c>
      <c r="F62" s="85">
        <v>0</v>
      </c>
      <c r="G62" s="85">
        <v>0</v>
      </c>
      <c r="H62" s="85">
        <v>0</v>
      </c>
      <c r="I62" s="85">
        <v>0</v>
      </c>
      <c r="J62" s="87">
        <v>0</v>
      </c>
      <c r="K62" s="84" t="s">
        <v>160</v>
      </c>
      <c r="L62" s="85">
        <v>2</v>
      </c>
      <c r="M62" s="85">
        <v>0</v>
      </c>
      <c r="N62" s="85">
        <v>0</v>
      </c>
      <c r="O62" s="85">
        <v>0</v>
      </c>
      <c r="P62" s="85">
        <v>1</v>
      </c>
      <c r="Q62" s="85">
        <v>0</v>
      </c>
      <c r="R62" s="87">
        <v>0</v>
      </c>
      <c r="S62" s="84" t="s">
        <v>160</v>
      </c>
      <c r="T62" s="85">
        <v>1</v>
      </c>
      <c r="U62" s="85">
        <v>0</v>
      </c>
      <c r="V62" s="85">
        <v>0</v>
      </c>
      <c r="W62" s="85">
        <v>0</v>
      </c>
      <c r="X62" s="85">
        <v>0</v>
      </c>
      <c r="Y62" s="85">
        <v>0</v>
      </c>
      <c r="Z62" s="87">
        <v>0</v>
      </c>
      <c r="AA62" s="84">
        <v>0</v>
      </c>
      <c r="AB62" s="85">
        <v>2</v>
      </c>
      <c r="AC62" s="85">
        <v>0</v>
      </c>
      <c r="AD62" s="85">
        <v>0</v>
      </c>
      <c r="AE62" s="85">
        <v>0</v>
      </c>
      <c r="AF62" s="85">
        <v>0</v>
      </c>
      <c r="AG62" s="85">
        <v>0</v>
      </c>
      <c r="AH62" s="87">
        <v>0</v>
      </c>
      <c r="AI62" s="49"/>
      <c r="AJ62" s="76" t="s">
        <v>41</v>
      </c>
      <c r="AK62" s="84">
        <v>0</v>
      </c>
      <c r="AL62" s="85">
        <v>0</v>
      </c>
      <c r="AM62" s="85">
        <v>0</v>
      </c>
      <c r="AN62" s="85">
        <v>0</v>
      </c>
      <c r="AO62" s="85">
        <v>0</v>
      </c>
      <c r="AP62" s="85">
        <v>0</v>
      </c>
      <c r="AQ62" s="85">
        <v>0</v>
      </c>
      <c r="AR62" s="87">
        <v>0</v>
      </c>
      <c r="AS62" s="84">
        <v>0</v>
      </c>
      <c r="AT62" s="85">
        <v>0</v>
      </c>
      <c r="AU62" s="85">
        <v>0</v>
      </c>
      <c r="AV62" s="85">
        <v>0</v>
      </c>
      <c r="AW62" s="85">
        <v>0</v>
      </c>
      <c r="AX62" s="85">
        <v>1</v>
      </c>
      <c r="AY62" s="85">
        <v>0</v>
      </c>
      <c r="AZ62" s="87">
        <v>0</v>
      </c>
      <c r="BA62" s="84">
        <v>0</v>
      </c>
      <c r="BB62" s="85">
        <v>0</v>
      </c>
      <c r="BC62" s="85">
        <v>0</v>
      </c>
      <c r="BD62" s="85">
        <v>0</v>
      </c>
      <c r="BE62" s="85">
        <v>0</v>
      </c>
      <c r="BF62" s="85">
        <v>0</v>
      </c>
      <c r="BG62" s="85">
        <v>0</v>
      </c>
      <c r="BH62" s="87">
        <v>0</v>
      </c>
      <c r="BI62" s="84">
        <v>0</v>
      </c>
      <c r="BJ62" s="85">
        <v>0</v>
      </c>
      <c r="BK62" s="85">
        <v>0</v>
      </c>
      <c r="BL62" s="85">
        <v>0</v>
      </c>
      <c r="BM62" s="85">
        <v>0</v>
      </c>
      <c r="BN62" s="85">
        <v>0</v>
      </c>
      <c r="BO62" s="85">
        <v>0</v>
      </c>
      <c r="BP62" s="87">
        <v>0</v>
      </c>
      <c r="BQ62" s="49"/>
      <c r="BR62" s="76" t="s">
        <v>41</v>
      </c>
      <c r="BS62" s="84">
        <v>0</v>
      </c>
      <c r="BT62" s="85">
        <v>0</v>
      </c>
      <c r="BU62" s="85">
        <v>0</v>
      </c>
      <c r="BV62" s="85">
        <v>0</v>
      </c>
      <c r="BW62" s="85">
        <v>0</v>
      </c>
      <c r="BX62" s="85">
        <v>0</v>
      </c>
      <c r="BY62" s="85">
        <v>0</v>
      </c>
      <c r="BZ62" s="87">
        <v>0</v>
      </c>
      <c r="CA62" s="84">
        <v>0</v>
      </c>
      <c r="CB62" s="85">
        <v>0</v>
      </c>
      <c r="CC62" s="85">
        <v>0</v>
      </c>
      <c r="CD62" s="85">
        <v>0</v>
      </c>
      <c r="CE62" s="85">
        <v>0</v>
      </c>
      <c r="CF62" s="85">
        <v>0</v>
      </c>
      <c r="CG62" s="85">
        <v>0</v>
      </c>
      <c r="CH62" s="87">
        <v>0</v>
      </c>
      <c r="CI62" s="84">
        <v>0</v>
      </c>
      <c r="CJ62" s="85">
        <v>0</v>
      </c>
      <c r="CK62" s="85">
        <v>0</v>
      </c>
      <c r="CL62" s="85">
        <v>0</v>
      </c>
      <c r="CM62" s="85">
        <v>0</v>
      </c>
      <c r="CN62" s="85">
        <v>0</v>
      </c>
      <c r="CO62" s="85">
        <v>0</v>
      </c>
      <c r="CP62" s="87">
        <v>0</v>
      </c>
      <c r="CQ62" s="84">
        <v>0</v>
      </c>
      <c r="CR62" s="85">
        <v>0</v>
      </c>
      <c r="CS62" s="85">
        <v>0</v>
      </c>
      <c r="CT62" s="85">
        <v>0</v>
      </c>
      <c r="CU62" s="85">
        <v>0</v>
      </c>
      <c r="CV62" s="85">
        <v>0</v>
      </c>
      <c r="CW62" s="85">
        <v>0</v>
      </c>
      <c r="CX62" s="87">
        <v>0</v>
      </c>
      <c r="CY62" s="49"/>
      <c r="CZ62" s="76" t="s">
        <v>41</v>
      </c>
      <c r="DA62" s="84">
        <v>0</v>
      </c>
      <c r="DB62" s="85">
        <v>0</v>
      </c>
      <c r="DC62" s="85">
        <v>0</v>
      </c>
      <c r="DD62" s="85">
        <v>0</v>
      </c>
      <c r="DE62" s="85">
        <v>0</v>
      </c>
      <c r="DF62" s="85">
        <v>0</v>
      </c>
      <c r="DG62" s="85">
        <v>0</v>
      </c>
      <c r="DH62" s="87">
        <v>0</v>
      </c>
      <c r="DI62" s="84">
        <v>0</v>
      </c>
      <c r="DJ62" s="85">
        <v>0</v>
      </c>
      <c r="DK62" s="85">
        <v>0</v>
      </c>
      <c r="DL62" s="85">
        <v>0</v>
      </c>
      <c r="DM62" s="85">
        <v>0</v>
      </c>
      <c r="DN62" s="85">
        <v>0</v>
      </c>
      <c r="DO62" s="85">
        <v>0</v>
      </c>
      <c r="DP62" s="87">
        <v>0</v>
      </c>
      <c r="DQ62" s="84">
        <v>0</v>
      </c>
      <c r="DR62" s="85">
        <v>1</v>
      </c>
      <c r="DS62" s="85">
        <v>0</v>
      </c>
      <c r="DT62" s="85">
        <v>0</v>
      </c>
      <c r="DU62" s="85">
        <v>0</v>
      </c>
      <c r="DV62" s="85">
        <v>1</v>
      </c>
      <c r="DW62" s="85">
        <v>0</v>
      </c>
      <c r="DX62" s="87">
        <v>0</v>
      </c>
      <c r="DY62" s="84">
        <v>0</v>
      </c>
      <c r="DZ62" s="85">
        <v>0</v>
      </c>
      <c r="EA62" s="85">
        <v>0</v>
      </c>
      <c r="EB62" s="85">
        <v>0</v>
      </c>
      <c r="EC62" s="85">
        <v>0</v>
      </c>
      <c r="ED62" s="85">
        <v>0</v>
      </c>
      <c r="EE62" s="85">
        <v>0</v>
      </c>
      <c r="EF62" s="87">
        <v>0</v>
      </c>
      <c r="EG62" s="49"/>
      <c r="EH62" s="76" t="s">
        <v>41</v>
      </c>
      <c r="EI62" s="84">
        <v>0</v>
      </c>
      <c r="EJ62" s="85">
        <v>1</v>
      </c>
      <c r="EK62" s="85">
        <v>0</v>
      </c>
      <c r="EL62" s="85">
        <v>0</v>
      </c>
      <c r="EM62" s="85">
        <v>0</v>
      </c>
      <c r="EN62" s="85">
        <v>0</v>
      </c>
      <c r="EO62" s="85">
        <v>0</v>
      </c>
      <c r="EP62" s="87">
        <v>0</v>
      </c>
      <c r="EQ62" s="84">
        <v>0</v>
      </c>
      <c r="ER62" s="85">
        <v>0</v>
      </c>
      <c r="ES62" s="85">
        <v>0</v>
      </c>
      <c r="ET62" s="85">
        <v>0</v>
      </c>
      <c r="EU62" s="85">
        <v>0</v>
      </c>
      <c r="EV62" s="85">
        <v>0</v>
      </c>
      <c r="EW62" s="85">
        <v>0</v>
      </c>
      <c r="EX62" s="87">
        <v>0</v>
      </c>
      <c r="EY62" s="84">
        <v>0</v>
      </c>
      <c r="EZ62" s="85">
        <v>1</v>
      </c>
      <c r="FA62" s="85">
        <v>0</v>
      </c>
      <c r="FB62" s="85">
        <v>0</v>
      </c>
      <c r="FC62" s="85">
        <v>0</v>
      </c>
      <c r="FD62" s="85">
        <v>0</v>
      </c>
      <c r="FE62" s="85">
        <v>0</v>
      </c>
      <c r="FF62" s="87">
        <v>0</v>
      </c>
      <c r="FG62" s="84">
        <v>0</v>
      </c>
      <c r="FH62" s="85">
        <v>0</v>
      </c>
      <c r="FI62" s="85">
        <v>0</v>
      </c>
      <c r="FJ62" s="85">
        <v>0</v>
      </c>
      <c r="FK62" s="85">
        <v>0</v>
      </c>
      <c r="FL62" s="85">
        <v>0</v>
      </c>
      <c r="FM62" s="85">
        <v>0</v>
      </c>
      <c r="FN62" s="87">
        <v>0</v>
      </c>
    </row>
    <row r="63" spans="2:170" x14ac:dyDescent="0.3">
      <c r="B63" s="76" t="s">
        <v>46</v>
      </c>
      <c r="C63" s="84">
        <v>0</v>
      </c>
      <c r="D63" s="85">
        <v>0</v>
      </c>
      <c r="E63" s="85" t="s">
        <v>160</v>
      </c>
      <c r="F63" s="85">
        <v>0</v>
      </c>
      <c r="G63" s="85">
        <v>0</v>
      </c>
      <c r="H63" s="85">
        <v>0</v>
      </c>
      <c r="I63" s="85">
        <v>0</v>
      </c>
      <c r="J63" s="87" t="s">
        <v>160</v>
      </c>
      <c r="K63" s="84" t="s">
        <v>160</v>
      </c>
      <c r="L63" s="85">
        <v>1</v>
      </c>
      <c r="M63" s="85" t="s">
        <v>160</v>
      </c>
      <c r="N63" s="85" t="s">
        <v>160</v>
      </c>
      <c r="O63" s="85" t="s">
        <v>160</v>
      </c>
      <c r="P63" s="85">
        <v>0</v>
      </c>
      <c r="Q63" s="85">
        <v>0</v>
      </c>
      <c r="R63" s="87" t="s">
        <v>160</v>
      </c>
      <c r="S63" s="84"/>
      <c r="T63" s="85"/>
      <c r="U63" s="85"/>
      <c r="V63" s="85"/>
      <c r="W63" s="85"/>
      <c r="X63" s="85"/>
      <c r="Y63" s="85"/>
      <c r="Z63" s="87"/>
      <c r="AA63" s="84"/>
      <c r="AB63" s="85"/>
      <c r="AC63" s="85"/>
      <c r="AD63" s="85"/>
      <c r="AE63" s="85"/>
      <c r="AF63" s="85"/>
      <c r="AG63" s="85"/>
      <c r="AH63" s="87"/>
      <c r="AI63" s="49"/>
      <c r="AJ63" s="76" t="s">
        <v>46</v>
      </c>
      <c r="AK63" s="84" t="s">
        <v>160</v>
      </c>
      <c r="AL63" s="85">
        <v>0</v>
      </c>
      <c r="AM63" s="85" t="s">
        <v>160</v>
      </c>
      <c r="AN63" s="85" t="s">
        <v>160</v>
      </c>
      <c r="AO63" s="85" t="s">
        <v>160</v>
      </c>
      <c r="AP63" s="85">
        <v>0</v>
      </c>
      <c r="AQ63" s="85" t="s">
        <v>160</v>
      </c>
      <c r="AR63" s="87" t="s">
        <v>160</v>
      </c>
      <c r="AS63" s="84" t="s">
        <v>160</v>
      </c>
      <c r="AT63" s="85">
        <v>0</v>
      </c>
      <c r="AU63" s="85" t="s">
        <v>160</v>
      </c>
      <c r="AV63" s="85" t="s">
        <v>160</v>
      </c>
      <c r="AW63" s="85" t="s">
        <v>160</v>
      </c>
      <c r="AX63" s="85">
        <v>0</v>
      </c>
      <c r="AY63" s="85" t="s">
        <v>160</v>
      </c>
      <c r="AZ63" s="87" t="s">
        <v>160</v>
      </c>
      <c r="BA63" s="84"/>
      <c r="BB63" s="85"/>
      <c r="BC63" s="85"/>
      <c r="BD63" s="85"/>
      <c r="BE63" s="85"/>
      <c r="BF63" s="85"/>
      <c r="BG63" s="85"/>
      <c r="BH63" s="87"/>
      <c r="BI63" s="84"/>
      <c r="BJ63" s="85"/>
      <c r="BK63" s="85"/>
      <c r="BL63" s="85"/>
      <c r="BM63" s="85"/>
      <c r="BN63" s="85"/>
      <c r="BO63" s="85"/>
      <c r="BP63" s="87"/>
      <c r="BQ63" s="49"/>
      <c r="BR63" s="76" t="s">
        <v>46</v>
      </c>
      <c r="BS63" s="84" t="s">
        <v>160</v>
      </c>
      <c r="BT63" s="85">
        <v>0</v>
      </c>
      <c r="BU63" s="85" t="s">
        <v>160</v>
      </c>
      <c r="BV63" s="85" t="s">
        <v>160</v>
      </c>
      <c r="BW63" s="85" t="s">
        <v>160</v>
      </c>
      <c r="BX63" s="85">
        <v>0</v>
      </c>
      <c r="BY63" s="85" t="s">
        <v>160</v>
      </c>
      <c r="BZ63" s="87" t="s">
        <v>160</v>
      </c>
      <c r="CA63" s="84" t="s">
        <v>160</v>
      </c>
      <c r="CB63" s="85">
        <v>0</v>
      </c>
      <c r="CC63" s="85" t="s">
        <v>160</v>
      </c>
      <c r="CD63" s="85" t="s">
        <v>160</v>
      </c>
      <c r="CE63" s="85" t="s">
        <v>160</v>
      </c>
      <c r="CF63" s="85" t="s">
        <v>160</v>
      </c>
      <c r="CG63" s="85">
        <v>0</v>
      </c>
      <c r="CH63" s="87" t="s">
        <v>160</v>
      </c>
      <c r="CI63" s="84"/>
      <c r="CJ63" s="85"/>
      <c r="CK63" s="85"/>
      <c r="CL63" s="85"/>
      <c r="CM63" s="85"/>
      <c r="CN63" s="85"/>
      <c r="CO63" s="85"/>
      <c r="CP63" s="87"/>
      <c r="CQ63" s="84"/>
      <c r="CR63" s="85"/>
      <c r="CS63" s="85"/>
      <c r="CT63" s="85"/>
      <c r="CU63" s="85"/>
      <c r="CV63" s="85"/>
      <c r="CW63" s="85"/>
      <c r="CX63" s="87"/>
      <c r="CY63" s="49"/>
      <c r="CZ63" s="76" t="s">
        <v>46</v>
      </c>
      <c r="DA63" s="84" t="s">
        <v>160</v>
      </c>
      <c r="DB63" s="85">
        <v>0</v>
      </c>
      <c r="DC63" s="85" t="s">
        <v>160</v>
      </c>
      <c r="DD63" s="85" t="s">
        <v>160</v>
      </c>
      <c r="DE63" s="85" t="s">
        <v>160</v>
      </c>
      <c r="DF63" s="85" t="s">
        <v>160</v>
      </c>
      <c r="DG63" s="85">
        <v>0</v>
      </c>
      <c r="DH63" s="87" t="s">
        <v>160</v>
      </c>
      <c r="DI63" s="84" t="s">
        <v>160</v>
      </c>
      <c r="DJ63" s="85">
        <v>0</v>
      </c>
      <c r="DK63" s="85" t="s">
        <v>160</v>
      </c>
      <c r="DL63" s="85">
        <v>0</v>
      </c>
      <c r="DM63" s="85" t="s">
        <v>160</v>
      </c>
      <c r="DN63" s="85">
        <v>0</v>
      </c>
      <c r="DO63" s="85" t="s">
        <v>160</v>
      </c>
      <c r="DP63" s="87" t="s">
        <v>160</v>
      </c>
      <c r="DQ63" s="84"/>
      <c r="DR63" s="85"/>
      <c r="DS63" s="85"/>
      <c r="DT63" s="85"/>
      <c r="DU63" s="85"/>
      <c r="DV63" s="85"/>
      <c r="DW63" s="85"/>
      <c r="DX63" s="87"/>
      <c r="DY63" s="84"/>
      <c r="DZ63" s="85"/>
      <c r="EA63" s="85"/>
      <c r="EB63" s="85"/>
      <c r="EC63" s="85"/>
      <c r="ED63" s="85"/>
      <c r="EE63" s="85"/>
      <c r="EF63" s="87"/>
      <c r="EG63" s="49"/>
      <c r="EH63" s="76" t="s">
        <v>46</v>
      </c>
      <c r="EI63" s="84" t="s">
        <v>160</v>
      </c>
      <c r="EJ63" s="85">
        <v>0</v>
      </c>
      <c r="EK63" s="85" t="s">
        <v>160</v>
      </c>
      <c r="EL63" s="85">
        <v>0</v>
      </c>
      <c r="EM63" s="85" t="s">
        <v>160</v>
      </c>
      <c r="EN63" s="85">
        <v>0</v>
      </c>
      <c r="EO63" s="85">
        <v>0</v>
      </c>
      <c r="EP63" s="87" t="s">
        <v>160</v>
      </c>
      <c r="EQ63" s="84" t="s">
        <v>160</v>
      </c>
      <c r="ER63" s="85">
        <v>0</v>
      </c>
      <c r="ES63" s="85" t="s">
        <v>160</v>
      </c>
      <c r="ET63" s="85" t="s">
        <v>160</v>
      </c>
      <c r="EU63" s="85" t="s">
        <v>160</v>
      </c>
      <c r="EV63" s="85">
        <v>0</v>
      </c>
      <c r="EW63" s="85" t="s">
        <v>160</v>
      </c>
      <c r="EX63" s="87" t="s">
        <v>160</v>
      </c>
      <c r="EY63" s="84"/>
      <c r="EZ63" s="85"/>
      <c r="FA63" s="85"/>
      <c r="FB63" s="85"/>
      <c r="FC63" s="85"/>
      <c r="FD63" s="85"/>
      <c r="FE63" s="85"/>
      <c r="FF63" s="87"/>
      <c r="FG63" s="84"/>
      <c r="FH63" s="85"/>
      <c r="FI63" s="85"/>
      <c r="FJ63" s="85"/>
      <c r="FK63" s="85"/>
      <c r="FL63" s="85"/>
      <c r="FM63" s="85"/>
      <c r="FN63" s="87"/>
    </row>
    <row r="64" spans="2:170" x14ac:dyDescent="0.3">
      <c r="B64" s="76" t="s">
        <v>48</v>
      </c>
      <c r="C64" s="84" t="s">
        <v>160</v>
      </c>
      <c r="D64" s="85" t="s">
        <v>160</v>
      </c>
      <c r="E64" s="85">
        <v>0</v>
      </c>
      <c r="F64" s="85" t="s">
        <v>160</v>
      </c>
      <c r="G64" s="85">
        <v>1</v>
      </c>
      <c r="H64" s="85">
        <v>2</v>
      </c>
      <c r="I64" s="85">
        <v>1</v>
      </c>
      <c r="J64" s="87">
        <v>3</v>
      </c>
      <c r="K64" s="84" t="s">
        <v>160</v>
      </c>
      <c r="L64" s="85" t="s">
        <v>160</v>
      </c>
      <c r="M64" s="85" t="s">
        <v>160</v>
      </c>
      <c r="N64" s="85" t="s">
        <v>160</v>
      </c>
      <c r="O64" s="85">
        <v>2</v>
      </c>
      <c r="P64" s="85">
        <v>0</v>
      </c>
      <c r="Q64" s="85">
        <v>0</v>
      </c>
      <c r="R64" s="87">
        <v>0</v>
      </c>
      <c r="S64" s="84" t="s">
        <v>160</v>
      </c>
      <c r="T64" s="85" t="s">
        <v>160</v>
      </c>
      <c r="U64" s="85" t="s">
        <v>160</v>
      </c>
      <c r="V64" s="85" t="s">
        <v>160</v>
      </c>
      <c r="W64" s="85">
        <v>1</v>
      </c>
      <c r="X64" s="85">
        <v>1</v>
      </c>
      <c r="Y64" s="85">
        <v>1</v>
      </c>
      <c r="Z64" s="87">
        <v>0</v>
      </c>
      <c r="AA64" s="84"/>
      <c r="AB64" s="85"/>
      <c r="AC64" s="85"/>
      <c r="AD64" s="85"/>
      <c r="AE64" s="85"/>
      <c r="AF64" s="85"/>
      <c r="AG64" s="85"/>
      <c r="AH64" s="87"/>
      <c r="AI64" s="49"/>
      <c r="AJ64" s="76" t="s">
        <v>48</v>
      </c>
      <c r="AK64" s="84" t="s">
        <v>160</v>
      </c>
      <c r="AL64" s="85" t="s">
        <v>160</v>
      </c>
      <c r="AM64" s="85" t="s">
        <v>160</v>
      </c>
      <c r="AN64" s="85" t="s">
        <v>160</v>
      </c>
      <c r="AO64" s="85">
        <v>4</v>
      </c>
      <c r="AP64" s="85">
        <v>0</v>
      </c>
      <c r="AQ64" s="85">
        <v>0</v>
      </c>
      <c r="AR64" s="87">
        <v>0</v>
      </c>
      <c r="AS64" s="84" t="s">
        <v>160</v>
      </c>
      <c r="AT64" s="85" t="s">
        <v>160</v>
      </c>
      <c r="AU64" s="85">
        <v>0</v>
      </c>
      <c r="AV64" s="85" t="s">
        <v>160</v>
      </c>
      <c r="AW64" s="85">
        <v>0</v>
      </c>
      <c r="AX64" s="85">
        <v>0</v>
      </c>
      <c r="AY64" s="85">
        <v>0</v>
      </c>
      <c r="AZ64" s="87">
        <v>0</v>
      </c>
      <c r="BA64" s="84" t="s">
        <v>160</v>
      </c>
      <c r="BB64" s="85" t="s">
        <v>160</v>
      </c>
      <c r="BC64" s="85">
        <v>0</v>
      </c>
      <c r="BD64" s="85" t="s">
        <v>160</v>
      </c>
      <c r="BE64" s="85">
        <v>0</v>
      </c>
      <c r="BF64" s="85">
        <v>2</v>
      </c>
      <c r="BG64" s="85">
        <v>0</v>
      </c>
      <c r="BH64" s="87">
        <v>0</v>
      </c>
      <c r="BI64" s="84"/>
      <c r="BJ64" s="85"/>
      <c r="BK64" s="85"/>
      <c r="BL64" s="85"/>
      <c r="BM64" s="85"/>
      <c r="BN64" s="85"/>
      <c r="BO64" s="85"/>
      <c r="BP64" s="87"/>
      <c r="BQ64" s="49"/>
      <c r="BR64" s="76" t="s">
        <v>48</v>
      </c>
      <c r="BS64" s="84" t="s">
        <v>160</v>
      </c>
      <c r="BT64" s="85" t="s">
        <v>160</v>
      </c>
      <c r="BU64" s="85">
        <v>0</v>
      </c>
      <c r="BV64" s="85" t="s">
        <v>160</v>
      </c>
      <c r="BW64" s="85">
        <v>0</v>
      </c>
      <c r="BX64" s="85">
        <v>0</v>
      </c>
      <c r="BY64" s="85">
        <v>1</v>
      </c>
      <c r="BZ64" s="87">
        <v>0</v>
      </c>
      <c r="CA64" s="84" t="s">
        <v>160</v>
      </c>
      <c r="CB64" s="85" t="s">
        <v>160</v>
      </c>
      <c r="CC64" s="85">
        <v>0</v>
      </c>
      <c r="CD64" s="85" t="s">
        <v>160</v>
      </c>
      <c r="CE64" s="85">
        <v>1</v>
      </c>
      <c r="CF64" s="85">
        <v>0</v>
      </c>
      <c r="CG64" s="85">
        <v>0</v>
      </c>
      <c r="CH64" s="87">
        <v>0</v>
      </c>
      <c r="CI64" s="84" t="s">
        <v>160</v>
      </c>
      <c r="CJ64" s="85" t="s">
        <v>160</v>
      </c>
      <c r="CK64" s="85">
        <v>0</v>
      </c>
      <c r="CL64" s="85" t="s">
        <v>160</v>
      </c>
      <c r="CM64" s="85">
        <v>0</v>
      </c>
      <c r="CN64" s="85">
        <v>0</v>
      </c>
      <c r="CO64" s="85">
        <v>0</v>
      </c>
      <c r="CP64" s="87">
        <v>0</v>
      </c>
      <c r="CQ64" s="84"/>
      <c r="CR64" s="85"/>
      <c r="CS64" s="85"/>
      <c r="CT64" s="85"/>
      <c r="CU64" s="85"/>
      <c r="CV64" s="85"/>
      <c r="CW64" s="85"/>
      <c r="CX64" s="87"/>
      <c r="CY64" s="49"/>
      <c r="CZ64" s="76" t="s">
        <v>48</v>
      </c>
      <c r="DA64" s="84" t="s">
        <v>160</v>
      </c>
      <c r="DB64" s="85" t="s">
        <v>160</v>
      </c>
      <c r="DC64" s="85">
        <v>0</v>
      </c>
      <c r="DD64" s="85" t="s">
        <v>160</v>
      </c>
      <c r="DE64" s="85">
        <v>0</v>
      </c>
      <c r="DF64" s="85">
        <v>0</v>
      </c>
      <c r="DG64" s="85">
        <v>0</v>
      </c>
      <c r="DH64" s="87">
        <v>0</v>
      </c>
      <c r="DI64" s="84">
        <v>0</v>
      </c>
      <c r="DJ64" s="85" t="s">
        <v>160</v>
      </c>
      <c r="DK64" s="85">
        <v>0</v>
      </c>
      <c r="DL64" s="85" t="s">
        <v>160</v>
      </c>
      <c r="DM64" s="85">
        <v>0</v>
      </c>
      <c r="DN64" s="85">
        <v>0</v>
      </c>
      <c r="DO64" s="85">
        <v>0</v>
      </c>
      <c r="DP64" s="87">
        <v>0</v>
      </c>
      <c r="DQ64" s="84" t="s">
        <v>160</v>
      </c>
      <c r="DR64" s="85" t="s">
        <v>160</v>
      </c>
      <c r="DS64" s="85">
        <v>2</v>
      </c>
      <c r="DT64" s="85" t="s">
        <v>160</v>
      </c>
      <c r="DU64" s="85">
        <v>1</v>
      </c>
      <c r="DV64" s="85">
        <v>0</v>
      </c>
      <c r="DW64" s="85">
        <v>0</v>
      </c>
      <c r="DX64" s="87">
        <v>0</v>
      </c>
      <c r="DY64" s="84"/>
      <c r="DZ64" s="85"/>
      <c r="EA64" s="85"/>
      <c r="EB64" s="85"/>
      <c r="EC64" s="85"/>
      <c r="ED64" s="85"/>
      <c r="EE64" s="85"/>
      <c r="EF64" s="87"/>
      <c r="EG64" s="49"/>
      <c r="EH64" s="76" t="s">
        <v>48</v>
      </c>
      <c r="EI64" s="84">
        <v>0</v>
      </c>
      <c r="EJ64" s="85" t="s">
        <v>160</v>
      </c>
      <c r="EK64" s="85">
        <v>0</v>
      </c>
      <c r="EL64" s="85" t="s">
        <v>160</v>
      </c>
      <c r="EM64" s="85">
        <v>1</v>
      </c>
      <c r="EN64" s="85">
        <v>0</v>
      </c>
      <c r="EO64" s="85">
        <v>2</v>
      </c>
      <c r="EP64" s="87">
        <v>0</v>
      </c>
      <c r="EQ64" s="84">
        <v>0</v>
      </c>
      <c r="ER64" s="85" t="s">
        <v>160</v>
      </c>
      <c r="ES64" s="85">
        <v>2</v>
      </c>
      <c r="ET64" s="85" t="s">
        <v>160</v>
      </c>
      <c r="EU64" s="85">
        <v>1</v>
      </c>
      <c r="EV64" s="85">
        <v>0</v>
      </c>
      <c r="EW64" s="85">
        <v>1</v>
      </c>
      <c r="EX64" s="87">
        <v>0</v>
      </c>
      <c r="EY64" s="84">
        <v>0</v>
      </c>
      <c r="EZ64" s="85" t="s">
        <v>160</v>
      </c>
      <c r="FA64" s="85">
        <v>0</v>
      </c>
      <c r="FB64" s="85" t="s">
        <v>160</v>
      </c>
      <c r="FC64" s="85">
        <v>0</v>
      </c>
      <c r="FD64" s="85">
        <v>0</v>
      </c>
      <c r="FE64" s="85">
        <v>0</v>
      </c>
      <c r="FF64" s="87">
        <v>0</v>
      </c>
      <c r="FG64" s="84"/>
      <c r="FH64" s="85"/>
      <c r="FI64" s="85"/>
      <c r="FJ64" s="85"/>
      <c r="FK64" s="85"/>
      <c r="FL64" s="85"/>
      <c r="FM64" s="85"/>
      <c r="FN64" s="87"/>
    </row>
    <row r="65" spans="2:170" x14ac:dyDescent="0.3">
      <c r="B65" s="76" t="s">
        <v>52</v>
      </c>
      <c r="C65" s="84" t="s">
        <v>160</v>
      </c>
      <c r="D65" s="85">
        <v>12</v>
      </c>
      <c r="E65" s="85">
        <v>0</v>
      </c>
      <c r="F65" s="85">
        <v>0</v>
      </c>
      <c r="G65" s="85">
        <v>3</v>
      </c>
      <c r="H65" s="85">
        <v>8</v>
      </c>
      <c r="I65" s="85">
        <v>0</v>
      </c>
      <c r="J65" s="87" t="s">
        <v>160</v>
      </c>
      <c r="K65" s="84" t="s">
        <v>160</v>
      </c>
      <c r="L65" s="85">
        <v>22</v>
      </c>
      <c r="M65" s="85">
        <v>0</v>
      </c>
      <c r="N65" s="85">
        <v>0</v>
      </c>
      <c r="O65" s="85">
        <v>4</v>
      </c>
      <c r="P65" s="85">
        <v>5</v>
      </c>
      <c r="Q65" s="85">
        <v>0</v>
      </c>
      <c r="R65" s="87">
        <v>5</v>
      </c>
      <c r="S65" s="84" t="s">
        <v>160</v>
      </c>
      <c r="T65" s="85">
        <v>10</v>
      </c>
      <c r="U65" s="85">
        <v>0</v>
      </c>
      <c r="V65" s="85">
        <v>0</v>
      </c>
      <c r="W65" s="85">
        <v>1</v>
      </c>
      <c r="X65" s="85">
        <v>6</v>
      </c>
      <c r="Y65" s="85">
        <v>1</v>
      </c>
      <c r="Z65" s="87">
        <v>6</v>
      </c>
      <c r="AA65" s="84">
        <v>0</v>
      </c>
      <c r="AB65" s="85">
        <v>14</v>
      </c>
      <c r="AC65" s="85">
        <v>0</v>
      </c>
      <c r="AD65" s="85">
        <v>0</v>
      </c>
      <c r="AE65" s="85">
        <v>2</v>
      </c>
      <c r="AF65" s="85">
        <v>6</v>
      </c>
      <c r="AG65" s="85">
        <v>0</v>
      </c>
      <c r="AH65" s="87">
        <v>6</v>
      </c>
      <c r="AI65" s="49"/>
      <c r="AJ65" s="76" t="s">
        <v>52</v>
      </c>
      <c r="AK65" s="84" t="s">
        <v>160</v>
      </c>
      <c r="AL65" s="85">
        <v>0</v>
      </c>
      <c r="AM65" s="85">
        <v>0</v>
      </c>
      <c r="AN65" s="85">
        <v>0</v>
      </c>
      <c r="AO65" s="85">
        <v>1</v>
      </c>
      <c r="AP65" s="85">
        <v>0</v>
      </c>
      <c r="AQ65" s="85">
        <v>0</v>
      </c>
      <c r="AR65" s="87">
        <v>0</v>
      </c>
      <c r="AS65" s="84" t="s">
        <v>160</v>
      </c>
      <c r="AT65" s="85">
        <v>0</v>
      </c>
      <c r="AU65" s="85">
        <v>0</v>
      </c>
      <c r="AV65" s="85" t="s">
        <v>160</v>
      </c>
      <c r="AW65" s="85">
        <v>0</v>
      </c>
      <c r="AX65" s="85">
        <v>0</v>
      </c>
      <c r="AY65" s="85">
        <v>0</v>
      </c>
      <c r="AZ65" s="87">
        <v>0</v>
      </c>
      <c r="BA65" s="84" t="s">
        <v>160</v>
      </c>
      <c r="BB65" s="85">
        <v>1</v>
      </c>
      <c r="BC65" s="85">
        <v>0</v>
      </c>
      <c r="BD65" s="85">
        <v>0</v>
      </c>
      <c r="BE65" s="85">
        <v>0</v>
      </c>
      <c r="BF65" s="85">
        <v>2</v>
      </c>
      <c r="BG65" s="85">
        <v>0</v>
      </c>
      <c r="BH65" s="87">
        <v>2</v>
      </c>
      <c r="BI65" s="84">
        <v>0</v>
      </c>
      <c r="BJ65" s="85">
        <v>0</v>
      </c>
      <c r="BK65" s="85">
        <v>0</v>
      </c>
      <c r="BL65" s="85">
        <v>0</v>
      </c>
      <c r="BM65" s="85">
        <v>0</v>
      </c>
      <c r="BN65" s="85">
        <v>3</v>
      </c>
      <c r="BO65" s="85">
        <v>0</v>
      </c>
      <c r="BP65" s="87">
        <v>3</v>
      </c>
      <c r="BQ65" s="49"/>
      <c r="BR65" s="76" t="s">
        <v>52</v>
      </c>
      <c r="BS65" s="84">
        <v>0</v>
      </c>
      <c r="BT65" s="85">
        <v>2</v>
      </c>
      <c r="BU65" s="85">
        <v>0</v>
      </c>
      <c r="BV65" s="85">
        <v>0</v>
      </c>
      <c r="BW65" s="85">
        <v>2</v>
      </c>
      <c r="BX65" s="85">
        <v>5</v>
      </c>
      <c r="BY65" s="85">
        <v>0</v>
      </c>
      <c r="BZ65" s="87" t="s">
        <v>160</v>
      </c>
      <c r="CA65" s="84" t="s">
        <v>160</v>
      </c>
      <c r="CB65" s="85">
        <v>4</v>
      </c>
      <c r="CC65" s="85">
        <v>0</v>
      </c>
      <c r="CD65" s="85">
        <v>0</v>
      </c>
      <c r="CE65" s="85">
        <v>0</v>
      </c>
      <c r="CF65" s="85">
        <v>1</v>
      </c>
      <c r="CG65" s="85">
        <v>0</v>
      </c>
      <c r="CH65" s="87">
        <v>1</v>
      </c>
      <c r="CI65" s="84">
        <v>0</v>
      </c>
      <c r="CJ65" s="85">
        <v>4</v>
      </c>
      <c r="CK65" s="85">
        <v>0</v>
      </c>
      <c r="CL65" s="85">
        <v>0</v>
      </c>
      <c r="CM65" s="85">
        <v>0</v>
      </c>
      <c r="CN65" s="85">
        <v>1</v>
      </c>
      <c r="CO65" s="85">
        <v>0</v>
      </c>
      <c r="CP65" s="87">
        <v>1</v>
      </c>
      <c r="CQ65" s="84">
        <v>0</v>
      </c>
      <c r="CR65" s="85">
        <v>2</v>
      </c>
      <c r="CS65" s="85">
        <v>0</v>
      </c>
      <c r="CT65" s="85">
        <v>0</v>
      </c>
      <c r="CU65" s="85">
        <v>0</v>
      </c>
      <c r="CV65" s="85">
        <v>0</v>
      </c>
      <c r="CW65" s="85">
        <v>0</v>
      </c>
      <c r="CX65" s="87">
        <v>0</v>
      </c>
      <c r="CY65" s="49"/>
      <c r="CZ65" s="76" t="s">
        <v>52</v>
      </c>
      <c r="DA65" s="84">
        <v>0</v>
      </c>
      <c r="DB65" s="85">
        <v>3</v>
      </c>
      <c r="DC65" s="85">
        <v>0</v>
      </c>
      <c r="DD65" s="85">
        <v>0</v>
      </c>
      <c r="DE65" s="85">
        <v>0</v>
      </c>
      <c r="DF65" s="85">
        <v>0</v>
      </c>
      <c r="DG65" s="85">
        <v>0</v>
      </c>
      <c r="DH65" s="87">
        <v>0</v>
      </c>
      <c r="DI65" s="84">
        <v>0</v>
      </c>
      <c r="DJ65" s="85">
        <v>1</v>
      </c>
      <c r="DK65" s="85">
        <v>0</v>
      </c>
      <c r="DL65" s="85">
        <v>0</v>
      </c>
      <c r="DM65" s="85">
        <v>0</v>
      </c>
      <c r="DN65" s="85">
        <v>2</v>
      </c>
      <c r="DO65" s="85">
        <v>0</v>
      </c>
      <c r="DP65" s="87">
        <v>2</v>
      </c>
      <c r="DQ65" s="84">
        <v>0</v>
      </c>
      <c r="DR65" s="85">
        <v>6</v>
      </c>
      <c r="DS65" s="85">
        <v>0</v>
      </c>
      <c r="DT65" s="85">
        <v>0</v>
      </c>
      <c r="DU65" s="85">
        <v>0</v>
      </c>
      <c r="DV65" s="85">
        <v>0</v>
      </c>
      <c r="DW65" s="85">
        <v>0</v>
      </c>
      <c r="DX65" s="87" t="s">
        <v>160</v>
      </c>
      <c r="DY65" s="84">
        <v>0</v>
      </c>
      <c r="DZ65" s="85">
        <v>1</v>
      </c>
      <c r="EA65" s="85">
        <v>0</v>
      </c>
      <c r="EB65" s="85">
        <v>0</v>
      </c>
      <c r="EC65" s="85">
        <v>1</v>
      </c>
      <c r="ED65" s="85">
        <v>2</v>
      </c>
      <c r="EE65" s="85">
        <v>0</v>
      </c>
      <c r="EF65" s="87">
        <v>2</v>
      </c>
      <c r="EG65" s="49"/>
      <c r="EH65" s="76" t="s">
        <v>52</v>
      </c>
      <c r="EI65" s="84">
        <v>0</v>
      </c>
      <c r="EJ65" s="85">
        <v>6</v>
      </c>
      <c r="EK65" s="85">
        <v>0</v>
      </c>
      <c r="EL65" s="85">
        <v>1</v>
      </c>
      <c r="EM65" s="85">
        <v>1</v>
      </c>
      <c r="EN65" s="85">
        <v>3</v>
      </c>
      <c r="EO65" s="85">
        <v>0</v>
      </c>
      <c r="EP65" s="87">
        <v>0</v>
      </c>
      <c r="EQ65" s="84">
        <v>0</v>
      </c>
      <c r="ER65" s="85">
        <v>10</v>
      </c>
      <c r="ES65" s="85">
        <v>0</v>
      </c>
      <c r="ET65" s="85">
        <v>0</v>
      </c>
      <c r="EU65" s="85">
        <v>2</v>
      </c>
      <c r="EV65" s="85">
        <v>3</v>
      </c>
      <c r="EW65" s="85">
        <v>0</v>
      </c>
      <c r="EX65" s="87">
        <v>3</v>
      </c>
      <c r="EY65" s="84">
        <v>0</v>
      </c>
      <c r="EZ65" s="85">
        <v>6</v>
      </c>
      <c r="FA65" s="85">
        <v>0</v>
      </c>
      <c r="FB65" s="85">
        <v>0</v>
      </c>
      <c r="FC65" s="85">
        <v>0</v>
      </c>
      <c r="FD65" s="85">
        <v>1</v>
      </c>
      <c r="FE65" s="85">
        <v>0</v>
      </c>
      <c r="FF65" s="87">
        <v>1</v>
      </c>
      <c r="FG65" s="84">
        <v>0</v>
      </c>
      <c r="FH65" s="85">
        <v>5</v>
      </c>
      <c r="FI65" s="85">
        <v>0</v>
      </c>
      <c r="FJ65" s="85">
        <v>0</v>
      </c>
      <c r="FK65" s="85">
        <v>0</v>
      </c>
      <c r="FL65" s="85">
        <v>1</v>
      </c>
      <c r="FM65" s="85">
        <v>0</v>
      </c>
      <c r="FN65" s="87">
        <v>1</v>
      </c>
    </row>
    <row r="66" spans="2:170" x14ac:dyDescent="0.3">
      <c r="B66" s="76" t="s">
        <v>54</v>
      </c>
      <c r="C66" s="84" t="s">
        <v>160</v>
      </c>
      <c r="D66" s="85">
        <v>2</v>
      </c>
      <c r="E66" s="85">
        <v>0</v>
      </c>
      <c r="F66" s="85">
        <v>0</v>
      </c>
      <c r="G66" s="85">
        <v>0</v>
      </c>
      <c r="H66" s="85">
        <v>1</v>
      </c>
      <c r="I66" s="85">
        <v>0</v>
      </c>
      <c r="J66" s="87" t="s">
        <v>160</v>
      </c>
      <c r="K66" s="84">
        <v>0</v>
      </c>
      <c r="L66" s="85">
        <v>5</v>
      </c>
      <c r="M66" s="85" t="s">
        <v>160</v>
      </c>
      <c r="N66" s="85">
        <v>0</v>
      </c>
      <c r="O66" s="85">
        <v>0</v>
      </c>
      <c r="P66" s="85">
        <v>0</v>
      </c>
      <c r="Q66" s="85">
        <v>0</v>
      </c>
      <c r="R66" s="87" t="s">
        <v>160</v>
      </c>
      <c r="S66" s="84" t="s">
        <v>160</v>
      </c>
      <c r="T66" s="85">
        <v>2</v>
      </c>
      <c r="U66" s="85" t="s">
        <v>160</v>
      </c>
      <c r="V66" s="85">
        <v>0</v>
      </c>
      <c r="W66" s="85">
        <v>0</v>
      </c>
      <c r="X66" s="85">
        <v>0</v>
      </c>
      <c r="Y66" s="85">
        <v>0</v>
      </c>
      <c r="Z66" s="87" t="s">
        <v>160</v>
      </c>
      <c r="AA66" s="84"/>
      <c r="AB66" s="85"/>
      <c r="AC66" s="85"/>
      <c r="AD66" s="85"/>
      <c r="AE66" s="85"/>
      <c r="AF66" s="85"/>
      <c r="AG66" s="85"/>
      <c r="AH66" s="87"/>
      <c r="AI66" s="49"/>
      <c r="AJ66" s="76" t="s">
        <v>54</v>
      </c>
      <c r="AK66" s="84" t="s">
        <v>160</v>
      </c>
      <c r="AL66" s="85">
        <v>0</v>
      </c>
      <c r="AM66" s="85">
        <v>0</v>
      </c>
      <c r="AN66" s="85">
        <v>0</v>
      </c>
      <c r="AO66" s="85">
        <v>0</v>
      </c>
      <c r="AP66" s="85">
        <v>0</v>
      </c>
      <c r="AQ66" s="85">
        <v>0</v>
      </c>
      <c r="AR66" s="87" t="s">
        <v>160</v>
      </c>
      <c r="AS66" s="84" t="s">
        <v>160</v>
      </c>
      <c r="AT66" s="85">
        <v>0</v>
      </c>
      <c r="AU66" s="85" t="s">
        <v>160</v>
      </c>
      <c r="AV66" s="85">
        <v>0</v>
      </c>
      <c r="AW66" s="85">
        <v>0</v>
      </c>
      <c r="AX66" s="85">
        <v>0</v>
      </c>
      <c r="AY66" s="85">
        <v>0</v>
      </c>
      <c r="AZ66" s="87" t="s">
        <v>160</v>
      </c>
      <c r="BA66" s="84" t="s">
        <v>160</v>
      </c>
      <c r="BB66" s="85">
        <v>0</v>
      </c>
      <c r="BC66" s="85">
        <v>0</v>
      </c>
      <c r="BD66" s="85">
        <v>0</v>
      </c>
      <c r="BE66" s="85">
        <v>0</v>
      </c>
      <c r="BF66" s="85">
        <v>0</v>
      </c>
      <c r="BG66" s="85">
        <v>0</v>
      </c>
      <c r="BH66" s="87" t="s">
        <v>160</v>
      </c>
      <c r="BI66" s="84"/>
      <c r="BJ66" s="85"/>
      <c r="BK66" s="85"/>
      <c r="BL66" s="85"/>
      <c r="BM66" s="85"/>
      <c r="BN66" s="85"/>
      <c r="BO66" s="85"/>
      <c r="BP66" s="87"/>
      <c r="BQ66" s="49"/>
      <c r="BR66" s="76" t="s">
        <v>54</v>
      </c>
      <c r="BS66" s="84" t="s">
        <v>160</v>
      </c>
      <c r="BT66" s="85">
        <v>0</v>
      </c>
      <c r="BU66" s="85">
        <v>0</v>
      </c>
      <c r="BV66" s="85">
        <v>0</v>
      </c>
      <c r="BW66" s="85">
        <v>0</v>
      </c>
      <c r="BX66" s="85">
        <v>0</v>
      </c>
      <c r="BY66" s="85">
        <v>0</v>
      </c>
      <c r="BZ66" s="87" t="s">
        <v>160</v>
      </c>
      <c r="CA66" s="84" t="s">
        <v>160</v>
      </c>
      <c r="CB66" s="85">
        <v>1</v>
      </c>
      <c r="CC66" s="85">
        <v>0</v>
      </c>
      <c r="CD66" s="85">
        <v>0</v>
      </c>
      <c r="CE66" s="85">
        <v>0</v>
      </c>
      <c r="CF66" s="85">
        <v>0</v>
      </c>
      <c r="CG66" s="85">
        <v>0</v>
      </c>
      <c r="CH66" s="87" t="s">
        <v>160</v>
      </c>
      <c r="CI66" s="84" t="s">
        <v>160</v>
      </c>
      <c r="CJ66" s="85">
        <v>0</v>
      </c>
      <c r="CK66" s="85">
        <v>0</v>
      </c>
      <c r="CL66" s="85">
        <v>0</v>
      </c>
      <c r="CM66" s="85">
        <v>0</v>
      </c>
      <c r="CN66" s="85">
        <v>1</v>
      </c>
      <c r="CO66" s="85">
        <v>0</v>
      </c>
      <c r="CP66" s="87" t="s">
        <v>160</v>
      </c>
      <c r="CQ66" s="84"/>
      <c r="CR66" s="85"/>
      <c r="CS66" s="85"/>
      <c r="CT66" s="85"/>
      <c r="CU66" s="85"/>
      <c r="CV66" s="85"/>
      <c r="CW66" s="85"/>
      <c r="CX66" s="87"/>
      <c r="CY66" s="49"/>
      <c r="CZ66" s="76" t="s">
        <v>54</v>
      </c>
      <c r="DA66" s="84" t="s">
        <v>160</v>
      </c>
      <c r="DB66" s="85">
        <v>0</v>
      </c>
      <c r="DC66" s="85">
        <v>1</v>
      </c>
      <c r="DD66" s="85">
        <v>0</v>
      </c>
      <c r="DE66" s="85">
        <v>0</v>
      </c>
      <c r="DF66" s="85">
        <v>0</v>
      </c>
      <c r="DG66" s="85">
        <v>0</v>
      </c>
      <c r="DH66" s="87" t="s">
        <v>160</v>
      </c>
      <c r="DI66" s="84" t="s">
        <v>160</v>
      </c>
      <c r="DJ66" s="85">
        <v>2</v>
      </c>
      <c r="DK66" s="85">
        <v>0</v>
      </c>
      <c r="DL66" s="85">
        <v>0</v>
      </c>
      <c r="DM66" s="85">
        <v>0</v>
      </c>
      <c r="DN66" s="85">
        <v>0</v>
      </c>
      <c r="DO66" s="85">
        <v>0</v>
      </c>
      <c r="DP66" s="87" t="s">
        <v>160</v>
      </c>
      <c r="DQ66" s="84" t="s">
        <v>160</v>
      </c>
      <c r="DR66" s="85">
        <v>0</v>
      </c>
      <c r="DS66" s="85">
        <v>0</v>
      </c>
      <c r="DT66" s="85">
        <v>0</v>
      </c>
      <c r="DU66" s="85">
        <v>1</v>
      </c>
      <c r="DV66" s="85">
        <v>0</v>
      </c>
      <c r="DW66" s="85">
        <v>0</v>
      </c>
      <c r="DX66" s="87" t="s">
        <v>160</v>
      </c>
      <c r="DY66" s="84"/>
      <c r="DZ66" s="85"/>
      <c r="EA66" s="85"/>
      <c r="EB66" s="85"/>
      <c r="EC66" s="85"/>
      <c r="ED66" s="85"/>
      <c r="EE66" s="85"/>
      <c r="EF66" s="87"/>
      <c r="EG66" s="49"/>
      <c r="EH66" s="76" t="s">
        <v>54</v>
      </c>
      <c r="EI66" s="84">
        <v>0</v>
      </c>
      <c r="EJ66" s="85">
        <v>0</v>
      </c>
      <c r="EK66" s="85">
        <v>0</v>
      </c>
      <c r="EL66" s="85">
        <v>0</v>
      </c>
      <c r="EM66" s="85">
        <v>0</v>
      </c>
      <c r="EN66" s="85">
        <v>1</v>
      </c>
      <c r="EO66" s="85">
        <v>0</v>
      </c>
      <c r="EP66" s="87" t="s">
        <v>160</v>
      </c>
      <c r="EQ66" s="84">
        <v>0</v>
      </c>
      <c r="ER66" s="85">
        <v>0</v>
      </c>
      <c r="ES66" s="85">
        <v>0</v>
      </c>
      <c r="ET66" s="85">
        <v>0</v>
      </c>
      <c r="EU66" s="85">
        <v>0</v>
      </c>
      <c r="EV66" s="85">
        <v>0</v>
      </c>
      <c r="EW66" s="85">
        <v>0</v>
      </c>
      <c r="EX66" s="87" t="s">
        <v>160</v>
      </c>
      <c r="EY66" s="84" t="s">
        <v>160</v>
      </c>
      <c r="EZ66" s="85">
        <v>0</v>
      </c>
      <c r="FA66" s="85">
        <v>0</v>
      </c>
      <c r="FB66" s="85">
        <v>0</v>
      </c>
      <c r="FC66" s="85">
        <v>0</v>
      </c>
      <c r="FD66" s="85">
        <v>1</v>
      </c>
      <c r="FE66" s="85">
        <v>0</v>
      </c>
      <c r="FF66" s="87" t="s">
        <v>160</v>
      </c>
      <c r="FG66" s="84"/>
      <c r="FH66" s="85"/>
      <c r="FI66" s="85"/>
      <c r="FJ66" s="85"/>
      <c r="FK66" s="85"/>
      <c r="FL66" s="85"/>
      <c r="FM66" s="85"/>
      <c r="FN66" s="87"/>
    </row>
    <row r="67" spans="2:170" x14ac:dyDescent="0.3">
      <c r="B67" s="76" t="s">
        <v>56</v>
      </c>
      <c r="C67" s="84">
        <v>0</v>
      </c>
      <c r="D67" s="85">
        <v>5</v>
      </c>
      <c r="E67" s="85" t="s">
        <v>160</v>
      </c>
      <c r="F67" s="85">
        <v>0</v>
      </c>
      <c r="G67" s="85">
        <v>0</v>
      </c>
      <c r="H67" s="85">
        <v>20</v>
      </c>
      <c r="I67" s="85">
        <v>2</v>
      </c>
      <c r="J67" s="87" t="s">
        <v>160</v>
      </c>
      <c r="K67" s="84">
        <v>0</v>
      </c>
      <c r="L67" s="85">
        <v>9</v>
      </c>
      <c r="M67" s="85" t="s">
        <v>160</v>
      </c>
      <c r="N67" s="85">
        <v>0</v>
      </c>
      <c r="O67" s="85">
        <v>3</v>
      </c>
      <c r="P67" s="85">
        <v>12</v>
      </c>
      <c r="Q67" s="85">
        <v>4</v>
      </c>
      <c r="R67" s="87">
        <v>2</v>
      </c>
      <c r="S67" s="84"/>
      <c r="T67" s="85">
        <v>8</v>
      </c>
      <c r="U67" s="85"/>
      <c r="V67" s="85"/>
      <c r="W67" s="85"/>
      <c r="X67" s="85">
        <v>14</v>
      </c>
      <c r="Y67" s="85"/>
      <c r="Z67" s="87"/>
      <c r="AA67" s="84"/>
      <c r="AB67" s="85">
        <v>12</v>
      </c>
      <c r="AC67" s="85"/>
      <c r="AD67" s="85"/>
      <c r="AE67" s="85">
        <v>2</v>
      </c>
      <c r="AF67" s="85">
        <v>11</v>
      </c>
      <c r="AG67" s="85"/>
      <c r="AH67" s="87"/>
      <c r="AI67" s="49"/>
      <c r="AJ67" s="76" t="s">
        <v>56</v>
      </c>
      <c r="AK67" s="84">
        <v>0</v>
      </c>
      <c r="AL67" s="85">
        <v>1</v>
      </c>
      <c r="AM67" s="85" t="s">
        <v>160</v>
      </c>
      <c r="AN67" s="85">
        <v>0</v>
      </c>
      <c r="AO67" s="85">
        <v>0</v>
      </c>
      <c r="AP67" s="85">
        <v>1</v>
      </c>
      <c r="AQ67" s="85">
        <v>0</v>
      </c>
      <c r="AR67" s="87" t="s">
        <v>160</v>
      </c>
      <c r="AS67" s="84">
        <v>0</v>
      </c>
      <c r="AT67" s="85">
        <v>2</v>
      </c>
      <c r="AU67" s="85">
        <v>0</v>
      </c>
      <c r="AV67" s="85">
        <v>0</v>
      </c>
      <c r="AW67" s="85">
        <v>0</v>
      </c>
      <c r="AX67" s="85">
        <v>1</v>
      </c>
      <c r="AY67" s="85">
        <v>0</v>
      </c>
      <c r="AZ67" s="87">
        <v>0</v>
      </c>
      <c r="BA67" s="84">
        <v>0</v>
      </c>
      <c r="BB67" s="85">
        <v>0</v>
      </c>
      <c r="BC67" s="85">
        <v>0</v>
      </c>
      <c r="BD67" s="85">
        <v>0</v>
      </c>
      <c r="BE67" s="85">
        <v>0</v>
      </c>
      <c r="BF67" s="85">
        <v>0</v>
      </c>
      <c r="BG67" s="85">
        <v>0</v>
      </c>
      <c r="BH67" s="87">
        <v>0</v>
      </c>
      <c r="BI67" s="84">
        <v>0</v>
      </c>
      <c r="BJ67" s="85">
        <v>2</v>
      </c>
      <c r="BK67" s="85">
        <v>0</v>
      </c>
      <c r="BL67" s="85">
        <v>0</v>
      </c>
      <c r="BM67" s="85">
        <v>0</v>
      </c>
      <c r="BN67" s="85">
        <v>1</v>
      </c>
      <c r="BO67" s="85">
        <v>0</v>
      </c>
      <c r="BP67" s="87">
        <v>0</v>
      </c>
      <c r="BQ67" s="49"/>
      <c r="BR67" s="76" t="s">
        <v>56</v>
      </c>
      <c r="BS67" s="84" t="s">
        <v>160</v>
      </c>
      <c r="BT67" s="85">
        <v>0</v>
      </c>
      <c r="BU67" s="85" t="s">
        <v>160</v>
      </c>
      <c r="BV67" s="85" t="s">
        <v>160</v>
      </c>
      <c r="BW67" s="85">
        <v>0</v>
      </c>
      <c r="BX67" s="85">
        <v>0</v>
      </c>
      <c r="BY67" s="85">
        <v>0</v>
      </c>
      <c r="BZ67" s="87" t="s">
        <v>160</v>
      </c>
      <c r="CA67" s="84">
        <v>0</v>
      </c>
      <c r="CB67" s="85">
        <v>4</v>
      </c>
      <c r="CC67" s="85" t="s">
        <v>160</v>
      </c>
      <c r="CD67" s="85">
        <v>0</v>
      </c>
      <c r="CE67" s="85">
        <v>0</v>
      </c>
      <c r="CF67" s="85">
        <v>1</v>
      </c>
      <c r="CG67" s="85">
        <v>0</v>
      </c>
      <c r="CH67" s="87" t="s">
        <v>160</v>
      </c>
      <c r="CI67" s="84">
        <v>0</v>
      </c>
      <c r="CJ67" s="85">
        <v>0</v>
      </c>
      <c r="CK67" s="85">
        <v>0</v>
      </c>
      <c r="CL67" s="85">
        <v>0</v>
      </c>
      <c r="CM67" s="85">
        <v>0</v>
      </c>
      <c r="CN67" s="85">
        <v>2</v>
      </c>
      <c r="CO67" s="85">
        <v>0</v>
      </c>
      <c r="CP67" s="87">
        <v>0</v>
      </c>
      <c r="CQ67" s="84">
        <v>0</v>
      </c>
      <c r="CR67" s="85">
        <v>4</v>
      </c>
      <c r="CS67" s="85">
        <v>0</v>
      </c>
      <c r="CT67" s="85">
        <v>0</v>
      </c>
      <c r="CU67" s="85">
        <v>0</v>
      </c>
      <c r="CV67" s="85">
        <v>1</v>
      </c>
      <c r="CW67" s="85">
        <v>0</v>
      </c>
      <c r="CX67" s="87">
        <v>0</v>
      </c>
      <c r="CY67" s="49"/>
      <c r="CZ67" s="76" t="s">
        <v>56</v>
      </c>
      <c r="DA67" s="84" t="s">
        <v>160</v>
      </c>
      <c r="DB67" s="85">
        <v>1</v>
      </c>
      <c r="DC67" s="85" t="s">
        <v>160</v>
      </c>
      <c r="DD67" s="85">
        <v>0</v>
      </c>
      <c r="DE67" s="85">
        <v>0</v>
      </c>
      <c r="DF67" s="85">
        <v>1</v>
      </c>
      <c r="DG67" s="85">
        <v>0</v>
      </c>
      <c r="DH67" s="87" t="s">
        <v>160</v>
      </c>
      <c r="DI67" s="84">
        <v>0</v>
      </c>
      <c r="DJ67" s="85">
        <v>1</v>
      </c>
      <c r="DK67" s="85">
        <v>0</v>
      </c>
      <c r="DL67" s="85">
        <v>0</v>
      </c>
      <c r="DM67" s="85">
        <v>0</v>
      </c>
      <c r="DN67" s="85">
        <v>2</v>
      </c>
      <c r="DO67" s="85">
        <v>0</v>
      </c>
      <c r="DP67" s="87">
        <v>0</v>
      </c>
      <c r="DQ67" s="84">
        <v>0</v>
      </c>
      <c r="DR67" s="85">
        <v>0</v>
      </c>
      <c r="DS67" s="85">
        <v>0</v>
      </c>
      <c r="DT67" s="85">
        <v>0</v>
      </c>
      <c r="DU67" s="85">
        <v>0</v>
      </c>
      <c r="DV67" s="85">
        <v>0</v>
      </c>
      <c r="DW67" s="85">
        <v>0</v>
      </c>
      <c r="DX67" s="87">
        <v>0</v>
      </c>
      <c r="DY67" s="84">
        <v>0</v>
      </c>
      <c r="DZ67" s="85">
        <v>1</v>
      </c>
      <c r="EA67" s="85">
        <v>0</v>
      </c>
      <c r="EB67" s="85">
        <v>0</v>
      </c>
      <c r="EC67" s="85">
        <v>0</v>
      </c>
      <c r="ED67" s="85">
        <v>1</v>
      </c>
      <c r="EE67" s="85">
        <v>0</v>
      </c>
      <c r="EF67" s="87">
        <v>0</v>
      </c>
      <c r="EG67" s="49"/>
      <c r="EH67" s="76" t="s">
        <v>56</v>
      </c>
      <c r="EI67" s="84">
        <v>0</v>
      </c>
      <c r="EJ67" s="85">
        <v>1</v>
      </c>
      <c r="EK67" s="85">
        <v>0</v>
      </c>
      <c r="EL67" s="85">
        <v>0</v>
      </c>
      <c r="EM67" s="85">
        <v>0</v>
      </c>
      <c r="EN67" s="85">
        <v>1</v>
      </c>
      <c r="EO67" s="85">
        <v>0</v>
      </c>
      <c r="EP67" s="87" t="s">
        <v>160</v>
      </c>
      <c r="EQ67" s="84">
        <v>0</v>
      </c>
      <c r="ER67" s="85">
        <v>1</v>
      </c>
      <c r="ES67" s="85">
        <v>0</v>
      </c>
      <c r="ET67" s="85">
        <v>0</v>
      </c>
      <c r="EU67" s="85">
        <v>0</v>
      </c>
      <c r="EV67" s="85">
        <v>1</v>
      </c>
      <c r="EW67" s="85">
        <v>1</v>
      </c>
      <c r="EX67" s="87">
        <v>0</v>
      </c>
      <c r="EY67" s="84">
        <v>0</v>
      </c>
      <c r="EZ67" s="85">
        <v>1</v>
      </c>
      <c r="FA67" s="85">
        <v>0</v>
      </c>
      <c r="FB67" s="85">
        <v>0</v>
      </c>
      <c r="FC67" s="85">
        <v>0</v>
      </c>
      <c r="FD67" s="85">
        <v>0</v>
      </c>
      <c r="FE67" s="85">
        <v>0</v>
      </c>
      <c r="FF67" s="87">
        <v>0</v>
      </c>
      <c r="FG67" s="84">
        <v>0</v>
      </c>
      <c r="FH67" s="85">
        <v>0</v>
      </c>
      <c r="FI67" s="85">
        <v>0</v>
      </c>
      <c r="FJ67" s="85">
        <v>0</v>
      </c>
      <c r="FK67" s="85">
        <v>0</v>
      </c>
      <c r="FL67" s="85">
        <v>0</v>
      </c>
      <c r="FM67" s="85">
        <v>0</v>
      </c>
      <c r="FN67" s="87">
        <v>0</v>
      </c>
    </row>
    <row r="68" spans="2:170" x14ac:dyDescent="0.3">
      <c r="B68" s="76" t="s">
        <v>60</v>
      </c>
      <c r="C68" s="84">
        <v>0</v>
      </c>
      <c r="D68" s="85">
        <v>1</v>
      </c>
      <c r="E68" s="85">
        <v>0</v>
      </c>
      <c r="F68" s="85">
        <v>0</v>
      </c>
      <c r="G68" s="85">
        <v>0</v>
      </c>
      <c r="H68" s="85">
        <v>3</v>
      </c>
      <c r="I68" s="85">
        <v>0</v>
      </c>
      <c r="J68" s="87">
        <v>0</v>
      </c>
      <c r="K68" s="84">
        <v>0</v>
      </c>
      <c r="L68" s="85">
        <v>0</v>
      </c>
      <c r="M68" s="85">
        <v>0</v>
      </c>
      <c r="N68" s="85">
        <v>0</v>
      </c>
      <c r="O68" s="85">
        <v>0</v>
      </c>
      <c r="P68" s="85">
        <v>0</v>
      </c>
      <c r="Q68" s="85">
        <v>0</v>
      </c>
      <c r="R68" s="87">
        <v>0</v>
      </c>
      <c r="S68" s="84">
        <v>0</v>
      </c>
      <c r="T68" s="85">
        <v>3</v>
      </c>
      <c r="U68" s="85">
        <v>0</v>
      </c>
      <c r="V68" s="85">
        <v>0</v>
      </c>
      <c r="W68" s="85">
        <v>0</v>
      </c>
      <c r="X68" s="85">
        <v>1</v>
      </c>
      <c r="Y68" s="85">
        <v>0</v>
      </c>
      <c r="Z68" s="87">
        <v>0</v>
      </c>
      <c r="AA68" s="84">
        <v>0</v>
      </c>
      <c r="AB68" s="85">
        <v>0</v>
      </c>
      <c r="AC68" s="85">
        <v>0</v>
      </c>
      <c r="AD68" s="85">
        <v>0</v>
      </c>
      <c r="AE68" s="85">
        <v>0</v>
      </c>
      <c r="AF68" s="85">
        <v>0</v>
      </c>
      <c r="AG68" s="85">
        <v>0</v>
      </c>
      <c r="AH68" s="87">
        <v>0</v>
      </c>
      <c r="AI68" s="49"/>
      <c r="AJ68" s="76" t="s">
        <v>60</v>
      </c>
      <c r="AK68" s="84">
        <v>0</v>
      </c>
      <c r="AL68" s="85">
        <v>0</v>
      </c>
      <c r="AM68" s="85">
        <v>0</v>
      </c>
      <c r="AN68" s="85">
        <v>0</v>
      </c>
      <c r="AO68" s="85">
        <v>0</v>
      </c>
      <c r="AP68" s="85">
        <v>1</v>
      </c>
      <c r="AQ68" s="85">
        <v>0</v>
      </c>
      <c r="AR68" s="87">
        <v>0</v>
      </c>
      <c r="AS68" s="84">
        <v>0</v>
      </c>
      <c r="AT68" s="85">
        <v>0</v>
      </c>
      <c r="AU68" s="85">
        <v>0</v>
      </c>
      <c r="AV68" s="85">
        <v>0</v>
      </c>
      <c r="AW68" s="85">
        <v>0</v>
      </c>
      <c r="AX68" s="85">
        <v>0</v>
      </c>
      <c r="AY68" s="85">
        <v>0</v>
      </c>
      <c r="AZ68" s="87">
        <v>0</v>
      </c>
      <c r="BA68" s="84">
        <v>0</v>
      </c>
      <c r="BB68" s="85">
        <v>0</v>
      </c>
      <c r="BC68" s="85">
        <v>0</v>
      </c>
      <c r="BD68" s="85">
        <v>0</v>
      </c>
      <c r="BE68" s="85">
        <v>0</v>
      </c>
      <c r="BF68" s="85">
        <v>0</v>
      </c>
      <c r="BG68" s="85">
        <v>0</v>
      </c>
      <c r="BH68" s="87">
        <v>0</v>
      </c>
      <c r="BI68" s="84">
        <v>0</v>
      </c>
      <c r="BJ68" s="85">
        <v>0</v>
      </c>
      <c r="BK68" s="85">
        <v>0</v>
      </c>
      <c r="BL68" s="85">
        <v>0</v>
      </c>
      <c r="BM68" s="85">
        <v>0</v>
      </c>
      <c r="BN68" s="85">
        <v>0</v>
      </c>
      <c r="BO68" s="85">
        <v>1</v>
      </c>
      <c r="BP68" s="87">
        <v>0</v>
      </c>
      <c r="BQ68" s="49"/>
      <c r="BR68" s="76" t="s">
        <v>60</v>
      </c>
      <c r="BS68" s="84">
        <v>0</v>
      </c>
      <c r="BT68" s="85">
        <v>0</v>
      </c>
      <c r="BU68" s="85">
        <v>0</v>
      </c>
      <c r="BV68" s="85">
        <v>0</v>
      </c>
      <c r="BW68" s="85">
        <v>0</v>
      </c>
      <c r="BX68" s="85">
        <v>0</v>
      </c>
      <c r="BY68" s="85">
        <v>0</v>
      </c>
      <c r="BZ68" s="87">
        <v>0</v>
      </c>
      <c r="CA68" s="84">
        <v>0</v>
      </c>
      <c r="CB68" s="85">
        <v>0</v>
      </c>
      <c r="CC68" s="85">
        <v>0</v>
      </c>
      <c r="CD68" s="85">
        <v>0</v>
      </c>
      <c r="CE68" s="85">
        <v>0</v>
      </c>
      <c r="CF68" s="85">
        <v>0</v>
      </c>
      <c r="CG68" s="85">
        <v>0</v>
      </c>
      <c r="CH68" s="87">
        <v>0</v>
      </c>
      <c r="CI68" s="84">
        <v>0</v>
      </c>
      <c r="CJ68" s="85">
        <v>0</v>
      </c>
      <c r="CK68" s="85">
        <v>0</v>
      </c>
      <c r="CL68" s="85">
        <v>0</v>
      </c>
      <c r="CM68" s="85">
        <v>0</v>
      </c>
      <c r="CN68" s="85">
        <v>0</v>
      </c>
      <c r="CO68" s="85">
        <v>0</v>
      </c>
      <c r="CP68" s="87">
        <v>0</v>
      </c>
      <c r="CQ68" s="84">
        <v>0</v>
      </c>
      <c r="CR68" s="85">
        <v>0</v>
      </c>
      <c r="CS68" s="85">
        <v>0</v>
      </c>
      <c r="CT68" s="85">
        <v>0</v>
      </c>
      <c r="CU68" s="85">
        <v>0</v>
      </c>
      <c r="CV68" s="85">
        <v>0</v>
      </c>
      <c r="CW68" s="85">
        <v>0</v>
      </c>
      <c r="CX68" s="87">
        <v>0</v>
      </c>
      <c r="CY68" s="49"/>
      <c r="CZ68" s="76" t="s">
        <v>60</v>
      </c>
      <c r="DA68" s="84">
        <v>0</v>
      </c>
      <c r="DB68" s="85">
        <v>2</v>
      </c>
      <c r="DC68" s="85">
        <v>0</v>
      </c>
      <c r="DD68" s="85">
        <v>0</v>
      </c>
      <c r="DE68" s="85">
        <v>0</v>
      </c>
      <c r="DF68" s="85">
        <v>0</v>
      </c>
      <c r="DG68" s="85">
        <v>0</v>
      </c>
      <c r="DH68" s="87">
        <v>0</v>
      </c>
      <c r="DI68" s="84">
        <v>0</v>
      </c>
      <c r="DJ68" s="85">
        <v>0</v>
      </c>
      <c r="DK68" s="85">
        <v>0</v>
      </c>
      <c r="DL68" s="85">
        <v>0</v>
      </c>
      <c r="DM68" s="85">
        <v>0</v>
      </c>
      <c r="DN68" s="85">
        <v>0</v>
      </c>
      <c r="DO68" s="85">
        <v>0</v>
      </c>
      <c r="DP68" s="87">
        <v>0</v>
      </c>
      <c r="DQ68" s="84">
        <v>0</v>
      </c>
      <c r="DR68" s="85">
        <v>0</v>
      </c>
      <c r="DS68" s="85">
        <v>0</v>
      </c>
      <c r="DT68" s="85">
        <v>0</v>
      </c>
      <c r="DU68" s="85">
        <v>0</v>
      </c>
      <c r="DV68" s="85">
        <v>0</v>
      </c>
      <c r="DW68" s="85">
        <v>0</v>
      </c>
      <c r="DX68" s="87">
        <v>0</v>
      </c>
      <c r="DY68" s="84">
        <v>0</v>
      </c>
      <c r="DZ68" s="85">
        <v>1</v>
      </c>
      <c r="EA68" s="85">
        <v>0</v>
      </c>
      <c r="EB68" s="85">
        <v>0</v>
      </c>
      <c r="EC68" s="85">
        <v>0</v>
      </c>
      <c r="ED68" s="85">
        <v>0</v>
      </c>
      <c r="EE68" s="85">
        <v>0</v>
      </c>
      <c r="EF68" s="87">
        <v>0</v>
      </c>
      <c r="EG68" s="49"/>
      <c r="EH68" s="76" t="s">
        <v>60</v>
      </c>
      <c r="EI68" s="84">
        <v>0</v>
      </c>
      <c r="EJ68" s="85">
        <v>1</v>
      </c>
      <c r="EK68" s="85">
        <v>1</v>
      </c>
      <c r="EL68" s="85">
        <v>0</v>
      </c>
      <c r="EM68" s="85">
        <v>0</v>
      </c>
      <c r="EN68" s="85">
        <v>0</v>
      </c>
      <c r="EO68" s="85">
        <v>0</v>
      </c>
      <c r="EP68" s="87">
        <v>0</v>
      </c>
      <c r="EQ68" s="84">
        <v>0</v>
      </c>
      <c r="ER68" s="85">
        <v>0</v>
      </c>
      <c r="ES68" s="85">
        <v>1</v>
      </c>
      <c r="ET68" s="85">
        <v>0</v>
      </c>
      <c r="EU68" s="85">
        <v>0</v>
      </c>
      <c r="EV68" s="85">
        <v>0</v>
      </c>
      <c r="EW68" s="85">
        <v>0</v>
      </c>
      <c r="EX68" s="87">
        <v>0</v>
      </c>
      <c r="EY68" s="84">
        <v>0</v>
      </c>
      <c r="EZ68" s="85">
        <v>0</v>
      </c>
      <c r="FA68" s="85">
        <v>0</v>
      </c>
      <c r="FB68" s="85">
        <v>0</v>
      </c>
      <c r="FC68" s="85">
        <v>0</v>
      </c>
      <c r="FD68" s="85">
        <v>0</v>
      </c>
      <c r="FE68" s="85">
        <v>0</v>
      </c>
      <c r="FF68" s="87">
        <v>0</v>
      </c>
      <c r="FG68" s="84">
        <v>1</v>
      </c>
      <c r="FH68" s="85">
        <v>0</v>
      </c>
      <c r="FI68" s="85">
        <v>0</v>
      </c>
      <c r="FJ68" s="85">
        <v>0</v>
      </c>
      <c r="FK68" s="85">
        <v>0</v>
      </c>
      <c r="FL68" s="85">
        <v>0</v>
      </c>
      <c r="FM68" s="85">
        <v>0</v>
      </c>
      <c r="FN68" s="87">
        <v>0</v>
      </c>
    </row>
    <row r="69" spans="2:170" x14ac:dyDescent="0.3">
      <c r="B69" s="76" t="s">
        <v>62</v>
      </c>
      <c r="C69" s="84">
        <v>0</v>
      </c>
      <c r="D69" s="85" t="s">
        <v>160</v>
      </c>
      <c r="E69" s="85" t="s">
        <v>160</v>
      </c>
      <c r="F69" s="85" t="s">
        <v>160</v>
      </c>
      <c r="G69" s="85">
        <v>0</v>
      </c>
      <c r="H69" s="85">
        <v>0</v>
      </c>
      <c r="I69" s="85" t="s">
        <v>160</v>
      </c>
      <c r="J69" s="87">
        <v>0</v>
      </c>
      <c r="K69" s="84" t="s">
        <v>160</v>
      </c>
      <c r="L69" s="85" t="s">
        <v>160</v>
      </c>
      <c r="M69" s="85" t="s">
        <v>160</v>
      </c>
      <c r="N69" s="85" t="s">
        <v>160</v>
      </c>
      <c r="O69" s="85">
        <v>0</v>
      </c>
      <c r="P69" s="85">
        <v>0</v>
      </c>
      <c r="Q69" s="85" t="s">
        <v>160</v>
      </c>
      <c r="R69" s="87">
        <v>0</v>
      </c>
      <c r="S69" s="84" t="s">
        <v>160</v>
      </c>
      <c r="T69" s="85" t="s">
        <v>160</v>
      </c>
      <c r="U69" s="85">
        <v>0</v>
      </c>
      <c r="V69" s="85" t="s">
        <v>160</v>
      </c>
      <c r="W69" s="85">
        <v>0</v>
      </c>
      <c r="X69" s="85">
        <v>0</v>
      </c>
      <c r="Y69" s="85" t="s">
        <v>160</v>
      </c>
      <c r="Z69" s="87">
        <v>2</v>
      </c>
      <c r="AA69" s="84">
        <v>0</v>
      </c>
      <c r="AB69" s="85">
        <v>1</v>
      </c>
      <c r="AC69" s="85">
        <v>0</v>
      </c>
      <c r="AD69" s="85">
        <v>0</v>
      </c>
      <c r="AE69" s="85">
        <v>0</v>
      </c>
      <c r="AF69" s="85">
        <v>2</v>
      </c>
      <c r="AG69" s="85">
        <v>0</v>
      </c>
      <c r="AH69" s="87">
        <v>0</v>
      </c>
      <c r="AI69" s="49"/>
      <c r="AJ69" s="76" t="s">
        <v>62</v>
      </c>
      <c r="AK69" s="84" t="s">
        <v>160</v>
      </c>
      <c r="AL69" s="85" t="s">
        <v>160</v>
      </c>
      <c r="AM69" s="85">
        <v>0</v>
      </c>
      <c r="AN69" s="85" t="s">
        <v>160</v>
      </c>
      <c r="AO69" s="85">
        <v>0</v>
      </c>
      <c r="AP69" s="85">
        <v>0</v>
      </c>
      <c r="AQ69" s="85" t="s">
        <v>160</v>
      </c>
      <c r="AR69" s="87">
        <v>0</v>
      </c>
      <c r="AS69" s="84" t="s">
        <v>160</v>
      </c>
      <c r="AT69" s="85" t="s">
        <v>160</v>
      </c>
      <c r="AU69" s="85">
        <v>0</v>
      </c>
      <c r="AV69" s="85" t="s">
        <v>160</v>
      </c>
      <c r="AW69" s="85">
        <v>0</v>
      </c>
      <c r="AX69" s="85">
        <v>0</v>
      </c>
      <c r="AY69" s="85" t="s">
        <v>160</v>
      </c>
      <c r="AZ69" s="87">
        <v>0</v>
      </c>
      <c r="BA69" s="84">
        <v>0</v>
      </c>
      <c r="BB69" s="85" t="s">
        <v>160</v>
      </c>
      <c r="BC69" s="85">
        <v>0</v>
      </c>
      <c r="BD69" s="85" t="s">
        <v>160</v>
      </c>
      <c r="BE69" s="85">
        <v>0</v>
      </c>
      <c r="BF69" s="85">
        <v>0</v>
      </c>
      <c r="BG69" s="85" t="s">
        <v>160</v>
      </c>
      <c r="BH69" s="87">
        <v>0</v>
      </c>
      <c r="BI69" s="84">
        <v>0</v>
      </c>
      <c r="BJ69" s="85">
        <v>0</v>
      </c>
      <c r="BK69" s="85">
        <v>0</v>
      </c>
      <c r="BL69" s="85">
        <v>0</v>
      </c>
      <c r="BM69" s="85">
        <v>0</v>
      </c>
      <c r="BN69" s="85">
        <v>0</v>
      </c>
      <c r="BO69" s="85">
        <v>0</v>
      </c>
      <c r="BP69" s="87">
        <v>0</v>
      </c>
      <c r="BQ69" s="49"/>
      <c r="BR69" s="76" t="s">
        <v>62</v>
      </c>
      <c r="BS69" s="84" t="s">
        <v>160</v>
      </c>
      <c r="BT69" s="85" t="s">
        <v>160</v>
      </c>
      <c r="BU69" s="85">
        <v>0</v>
      </c>
      <c r="BV69" s="85" t="s">
        <v>160</v>
      </c>
      <c r="BW69" s="85">
        <v>0</v>
      </c>
      <c r="BX69" s="85">
        <v>0</v>
      </c>
      <c r="BY69" s="85" t="s">
        <v>160</v>
      </c>
      <c r="BZ69" s="87">
        <v>0</v>
      </c>
      <c r="CA69" s="84" t="s">
        <v>160</v>
      </c>
      <c r="CB69" s="85" t="s">
        <v>160</v>
      </c>
      <c r="CC69" s="85">
        <v>0</v>
      </c>
      <c r="CD69" s="85" t="s">
        <v>160</v>
      </c>
      <c r="CE69" s="85">
        <v>0</v>
      </c>
      <c r="CF69" s="85">
        <v>0</v>
      </c>
      <c r="CG69" s="85" t="s">
        <v>160</v>
      </c>
      <c r="CH69" s="87">
        <v>0</v>
      </c>
      <c r="CI69" s="84" t="s">
        <v>160</v>
      </c>
      <c r="CJ69" s="85" t="s">
        <v>160</v>
      </c>
      <c r="CK69" s="85">
        <v>0</v>
      </c>
      <c r="CL69" s="85" t="s">
        <v>160</v>
      </c>
      <c r="CM69" s="85">
        <v>0</v>
      </c>
      <c r="CN69" s="85">
        <v>0</v>
      </c>
      <c r="CO69" s="85">
        <v>0</v>
      </c>
      <c r="CP69" s="87">
        <v>0</v>
      </c>
      <c r="CQ69" s="84">
        <v>0</v>
      </c>
      <c r="CR69" s="85">
        <v>0</v>
      </c>
      <c r="CS69" s="85">
        <v>0</v>
      </c>
      <c r="CT69" s="85">
        <v>0</v>
      </c>
      <c r="CU69" s="85">
        <v>0</v>
      </c>
      <c r="CV69" s="85">
        <v>0</v>
      </c>
      <c r="CW69" s="85">
        <v>0</v>
      </c>
      <c r="CX69" s="87">
        <v>0</v>
      </c>
      <c r="CY69" s="49"/>
      <c r="CZ69" s="76" t="s">
        <v>62</v>
      </c>
      <c r="DA69" s="84" t="s">
        <v>160</v>
      </c>
      <c r="DB69" s="85" t="s">
        <v>160</v>
      </c>
      <c r="DC69" s="85">
        <v>0</v>
      </c>
      <c r="DD69" s="85" t="s">
        <v>160</v>
      </c>
      <c r="DE69" s="85">
        <v>0</v>
      </c>
      <c r="DF69" s="85">
        <v>0</v>
      </c>
      <c r="DG69" s="85" t="s">
        <v>160</v>
      </c>
      <c r="DH69" s="87">
        <v>0</v>
      </c>
      <c r="DI69" s="84" t="s">
        <v>160</v>
      </c>
      <c r="DJ69" s="85" t="s">
        <v>160</v>
      </c>
      <c r="DK69" s="85">
        <v>0</v>
      </c>
      <c r="DL69" s="85" t="s">
        <v>160</v>
      </c>
      <c r="DM69" s="85">
        <v>0</v>
      </c>
      <c r="DN69" s="85">
        <v>0</v>
      </c>
      <c r="DO69" s="85">
        <v>0</v>
      </c>
      <c r="DP69" s="87">
        <v>0</v>
      </c>
      <c r="DQ69" s="84" t="s">
        <v>160</v>
      </c>
      <c r="DR69" s="85" t="s">
        <v>160</v>
      </c>
      <c r="DS69" s="85">
        <v>0</v>
      </c>
      <c r="DT69" s="85" t="s">
        <v>160</v>
      </c>
      <c r="DU69" s="85">
        <v>0</v>
      </c>
      <c r="DV69" s="85">
        <v>1</v>
      </c>
      <c r="DW69" s="85">
        <v>0</v>
      </c>
      <c r="DX69" s="87">
        <v>0</v>
      </c>
      <c r="DY69" s="84">
        <v>0</v>
      </c>
      <c r="DZ69" s="85">
        <v>0</v>
      </c>
      <c r="EA69" s="85">
        <v>0</v>
      </c>
      <c r="EB69" s="85">
        <v>0</v>
      </c>
      <c r="EC69" s="85">
        <v>0</v>
      </c>
      <c r="ED69" s="85">
        <v>0</v>
      </c>
      <c r="EE69" s="85">
        <v>0</v>
      </c>
      <c r="EF69" s="87">
        <v>0</v>
      </c>
      <c r="EG69" s="49"/>
      <c r="EH69" s="76" t="s">
        <v>62</v>
      </c>
      <c r="EI69" s="84">
        <v>0</v>
      </c>
      <c r="EJ69" s="85" t="s">
        <v>160</v>
      </c>
      <c r="EK69" s="85">
        <v>0</v>
      </c>
      <c r="EL69" s="85" t="s">
        <v>160</v>
      </c>
      <c r="EM69" s="85">
        <v>0</v>
      </c>
      <c r="EN69" s="85">
        <v>0</v>
      </c>
      <c r="EO69" s="85" t="s">
        <v>160</v>
      </c>
      <c r="EP69" s="87">
        <v>0</v>
      </c>
      <c r="EQ69" s="84" t="s">
        <v>160</v>
      </c>
      <c r="ER69" s="85" t="s">
        <v>160</v>
      </c>
      <c r="ES69" s="85">
        <v>0</v>
      </c>
      <c r="ET69" s="85" t="s">
        <v>160</v>
      </c>
      <c r="EU69" s="85">
        <v>0</v>
      </c>
      <c r="EV69" s="85">
        <v>0</v>
      </c>
      <c r="EW69" s="85" t="s">
        <v>160</v>
      </c>
      <c r="EX69" s="87">
        <v>0</v>
      </c>
      <c r="EY69" s="84">
        <v>0</v>
      </c>
      <c r="EZ69" s="85" t="s">
        <v>160</v>
      </c>
      <c r="FA69" s="85">
        <v>0</v>
      </c>
      <c r="FB69" s="85" t="s">
        <v>160</v>
      </c>
      <c r="FC69" s="85">
        <v>0</v>
      </c>
      <c r="FD69" s="85">
        <v>0</v>
      </c>
      <c r="FE69" s="85" t="s">
        <v>160</v>
      </c>
      <c r="FF69" s="87">
        <v>0</v>
      </c>
      <c r="FG69" s="84">
        <v>0</v>
      </c>
      <c r="FH69" s="85">
        <v>0</v>
      </c>
      <c r="FI69" s="85">
        <v>0</v>
      </c>
      <c r="FJ69" s="85">
        <v>0</v>
      </c>
      <c r="FK69" s="85">
        <v>0</v>
      </c>
      <c r="FL69" s="85">
        <v>0</v>
      </c>
      <c r="FM69" s="85">
        <v>0</v>
      </c>
      <c r="FN69" s="87">
        <v>0</v>
      </c>
    </row>
    <row r="70" spans="2:170" x14ac:dyDescent="0.3">
      <c r="B70" s="76" t="s">
        <v>64</v>
      </c>
      <c r="C70" s="84" t="s">
        <v>160</v>
      </c>
      <c r="D70" s="85">
        <v>1</v>
      </c>
      <c r="E70" s="85" t="s">
        <v>160</v>
      </c>
      <c r="F70" s="85" t="s">
        <v>160</v>
      </c>
      <c r="G70" s="85">
        <v>1</v>
      </c>
      <c r="H70" s="85">
        <v>1</v>
      </c>
      <c r="I70" s="85">
        <v>0</v>
      </c>
      <c r="J70" s="87">
        <v>0</v>
      </c>
      <c r="K70" s="84" t="s">
        <v>160</v>
      </c>
      <c r="L70" s="85">
        <v>0</v>
      </c>
      <c r="M70" s="85" t="s">
        <v>160</v>
      </c>
      <c r="N70" s="85" t="s">
        <v>160</v>
      </c>
      <c r="O70" s="85">
        <v>0</v>
      </c>
      <c r="P70" s="85">
        <v>0</v>
      </c>
      <c r="Q70" s="85">
        <v>0</v>
      </c>
      <c r="R70" s="87" t="s">
        <v>160</v>
      </c>
      <c r="S70" s="84" t="s">
        <v>160</v>
      </c>
      <c r="T70" s="85">
        <v>0</v>
      </c>
      <c r="U70" s="85" t="s">
        <v>160</v>
      </c>
      <c r="V70" s="85" t="s">
        <v>160</v>
      </c>
      <c r="W70" s="85">
        <v>0</v>
      </c>
      <c r="X70" s="85">
        <v>0</v>
      </c>
      <c r="Y70" s="85">
        <v>0</v>
      </c>
      <c r="Z70" s="87" t="s">
        <v>160</v>
      </c>
      <c r="AA70" s="84" t="s">
        <v>93</v>
      </c>
      <c r="AB70" s="85" t="s">
        <v>93</v>
      </c>
      <c r="AC70" s="85" t="s">
        <v>93</v>
      </c>
      <c r="AD70" s="85" t="s">
        <v>93</v>
      </c>
      <c r="AE70" s="85" t="s">
        <v>93</v>
      </c>
      <c r="AF70" s="85" t="s">
        <v>93</v>
      </c>
      <c r="AG70" s="85" t="s">
        <v>93</v>
      </c>
      <c r="AH70" s="87" t="s">
        <v>93</v>
      </c>
      <c r="AI70" s="49"/>
      <c r="AJ70" s="76" t="s">
        <v>64</v>
      </c>
      <c r="AK70" s="84" t="s">
        <v>160</v>
      </c>
      <c r="AL70" s="85">
        <v>0</v>
      </c>
      <c r="AM70" s="85" t="s">
        <v>160</v>
      </c>
      <c r="AN70" s="85">
        <v>0</v>
      </c>
      <c r="AO70" s="85">
        <v>0</v>
      </c>
      <c r="AP70" s="85">
        <v>0</v>
      </c>
      <c r="AQ70" s="85" t="s">
        <v>160</v>
      </c>
      <c r="AR70" s="87" t="s">
        <v>160</v>
      </c>
      <c r="AS70" s="84" t="s">
        <v>160</v>
      </c>
      <c r="AT70" s="85">
        <v>0</v>
      </c>
      <c r="AU70" s="85" t="s">
        <v>160</v>
      </c>
      <c r="AV70" s="85" t="s">
        <v>160</v>
      </c>
      <c r="AW70" s="85" t="s">
        <v>160</v>
      </c>
      <c r="AX70" s="85">
        <v>0</v>
      </c>
      <c r="AY70" s="85">
        <v>0</v>
      </c>
      <c r="AZ70" s="87" t="s">
        <v>160</v>
      </c>
      <c r="BA70" s="84" t="s">
        <v>160</v>
      </c>
      <c r="BB70" s="85">
        <v>1</v>
      </c>
      <c r="BC70" s="85" t="s">
        <v>160</v>
      </c>
      <c r="BD70" s="85" t="s">
        <v>160</v>
      </c>
      <c r="BE70" s="85">
        <v>0</v>
      </c>
      <c r="BF70" s="85">
        <v>0</v>
      </c>
      <c r="BG70" s="85">
        <v>0</v>
      </c>
      <c r="BH70" s="87" t="s">
        <v>160</v>
      </c>
      <c r="BI70" s="84">
        <v>0</v>
      </c>
      <c r="BJ70" s="85">
        <v>0</v>
      </c>
      <c r="BK70" s="85" t="s">
        <v>93</v>
      </c>
      <c r="BL70" s="85" t="s">
        <v>93</v>
      </c>
      <c r="BM70" s="85">
        <v>0</v>
      </c>
      <c r="BN70" s="85">
        <v>0</v>
      </c>
      <c r="BO70" s="85" t="s">
        <v>93</v>
      </c>
      <c r="BP70" s="87" t="s">
        <v>93</v>
      </c>
      <c r="BQ70" s="49"/>
      <c r="BR70" s="76" t="s">
        <v>64</v>
      </c>
      <c r="BS70" s="84" t="s">
        <v>160</v>
      </c>
      <c r="BT70" s="85">
        <v>0</v>
      </c>
      <c r="BU70" s="85">
        <v>0</v>
      </c>
      <c r="BV70" s="85" t="s">
        <v>160</v>
      </c>
      <c r="BW70" s="85">
        <v>0</v>
      </c>
      <c r="BX70" s="85">
        <v>0</v>
      </c>
      <c r="BY70" s="85">
        <v>0</v>
      </c>
      <c r="BZ70" s="87" t="s">
        <v>160</v>
      </c>
      <c r="CA70" s="84" t="s">
        <v>160</v>
      </c>
      <c r="CB70" s="85">
        <v>2</v>
      </c>
      <c r="CC70" s="85" t="s">
        <v>160</v>
      </c>
      <c r="CD70" s="85" t="s">
        <v>160</v>
      </c>
      <c r="CE70" s="85">
        <v>0</v>
      </c>
      <c r="CF70" s="85">
        <v>0</v>
      </c>
      <c r="CG70" s="85">
        <v>1</v>
      </c>
      <c r="CH70" s="87" t="s">
        <v>160</v>
      </c>
      <c r="CI70" s="84" t="s">
        <v>160</v>
      </c>
      <c r="CJ70" s="85">
        <v>0</v>
      </c>
      <c r="CK70" s="85" t="s">
        <v>160</v>
      </c>
      <c r="CL70" s="85" t="s">
        <v>160</v>
      </c>
      <c r="CM70" s="85">
        <v>0</v>
      </c>
      <c r="CN70" s="85">
        <v>0</v>
      </c>
      <c r="CO70" s="85">
        <v>0</v>
      </c>
      <c r="CP70" s="87" t="s">
        <v>160</v>
      </c>
      <c r="CQ70" s="84" t="s">
        <v>93</v>
      </c>
      <c r="CR70" s="85" t="s">
        <v>93</v>
      </c>
      <c r="CS70" s="85" t="s">
        <v>93</v>
      </c>
      <c r="CT70" s="85" t="s">
        <v>93</v>
      </c>
      <c r="CU70" s="85" t="s">
        <v>93</v>
      </c>
      <c r="CV70" s="85" t="s">
        <v>93</v>
      </c>
      <c r="CW70" s="85" t="s">
        <v>93</v>
      </c>
      <c r="CX70" s="87" t="s">
        <v>93</v>
      </c>
      <c r="CY70" s="49"/>
      <c r="CZ70" s="76" t="s">
        <v>64</v>
      </c>
      <c r="DA70" s="84">
        <v>0</v>
      </c>
      <c r="DB70" s="85">
        <v>0</v>
      </c>
      <c r="DC70" s="85" t="s">
        <v>160</v>
      </c>
      <c r="DD70" s="85" t="s">
        <v>160</v>
      </c>
      <c r="DE70" s="85">
        <v>0</v>
      </c>
      <c r="DF70" s="85">
        <v>1</v>
      </c>
      <c r="DG70" s="85">
        <v>0</v>
      </c>
      <c r="DH70" s="87" t="s">
        <v>160</v>
      </c>
      <c r="DI70" s="84">
        <v>0</v>
      </c>
      <c r="DJ70" s="85">
        <v>0</v>
      </c>
      <c r="DK70" s="85">
        <v>0</v>
      </c>
      <c r="DL70" s="85" t="s">
        <v>160</v>
      </c>
      <c r="DM70" s="85" t="s">
        <v>160</v>
      </c>
      <c r="DN70" s="85">
        <v>0</v>
      </c>
      <c r="DO70" s="85">
        <v>0</v>
      </c>
      <c r="DP70" s="87" t="s">
        <v>160</v>
      </c>
      <c r="DQ70" s="84">
        <v>0</v>
      </c>
      <c r="DR70" s="85">
        <v>0</v>
      </c>
      <c r="DS70" s="85">
        <v>0</v>
      </c>
      <c r="DT70" s="85" t="s">
        <v>160</v>
      </c>
      <c r="DU70" s="85" t="s">
        <v>160</v>
      </c>
      <c r="DV70" s="85">
        <v>1</v>
      </c>
      <c r="DW70" s="85">
        <v>0</v>
      </c>
      <c r="DX70" s="87" t="s">
        <v>160</v>
      </c>
      <c r="DY70" s="84" t="s">
        <v>93</v>
      </c>
      <c r="DZ70" s="85" t="s">
        <v>93</v>
      </c>
      <c r="EA70" s="85" t="s">
        <v>93</v>
      </c>
      <c r="EB70" s="85" t="s">
        <v>93</v>
      </c>
      <c r="EC70" s="85" t="s">
        <v>93</v>
      </c>
      <c r="ED70" s="85" t="s">
        <v>93</v>
      </c>
      <c r="EE70" s="85" t="s">
        <v>93</v>
      </c>
      <c r="EF70" s="87" t="s">
        <v>93</v>
      </c>
      <c r="EG70" s="49"/>
      <c r="EH70" s="76" t="s">
        <v>64</v>
      </c>
      <c r="EI70" s="84">
        <v>0</v>
      </c>
      <c r="EJ70" s="85">
        <v>1</v>
      </c>
      <c r="EK70" s="85">
        <v>0</v>
      </c>
      <c r="EL70" s="85" t="s">
        <v>160</v>
      </c>
      <c r="EM70" s="85">
        <v>0</v>
      </c>
      <c r="EN70" s="85">
        <v>0</v>
      </c>
      <c r="EO70" s="85">
        <v>0</v>
      </c>
      <c r="EP70" s="87" t="s">
        <v>160</v>
      </c>
      <c r="EQ70" s="84">
        <v>0</v>
      </c>
      <c r="ER70" s="85">
        <v>0</v>
      </c>
      <c r="ES70" s="85" t="s">
        <v>160</v>
      </c>
      <c r="ET70" s="85">
        <v>0</v>
      </c>
      <c r="EU70" s="85">
        <v>0</v>
      </c>
      <c r="EV70" s="85">
        <v>0</v>
      </c>
      <c r="EW70" s="85">
        <v>2</v>
      </c>
      <c r="EX70" s="87">
        <v>0</v>
      </c>
      <c r="EY70" s="84">
        <v>0</v>
      </c>
      <c r="EZ70" s="85">
        <v>0</v>
      </c>
      <c r="FA70" s="85" t="s">
        <v>160</v>
      </c>
      <c r="FB70" s="85" t="s">
        <v>160</v>
      </c>
      <c r="FC70" s="85" t="s">
        <v>160</v>
      </c>
      <c r="FD70" s="85">
        <v>0</v>
      </c>
      <c r="FE70" s="85">
        <v>0</v>
      </c>
      <c r="FF70" s="87" t="s">
        <v>160</v>
      </c>
      <c r="FG70" s="84" t="s">
        <v>93</v>
      </c>
      <c r="FH70" s="85" t="s">
        <v>93</v>
      </c>
      <c r="FI70" s="85" t="s">
        <v>93</v>
      </c>
      <c r="FJ70" s="85" t="s">
        <v>93</v>
      </c>
      <c r="FK70" s="85" t="s">
        <v>93</v>
      </c>
      <c r="FL70" s="85" t="s">
        <v>93</v>
      </c>
      <c r="FM70" s="85" t="s">
        <v>93</v>
      </c>
      <c r="FN70" s="87" t="s">
        <v>93</v>
      </c>
    </row>
    <row r="71" spans="2:170" x14ac:dyDescent="0.3">
      <c r="B71" s="79" t="s">
        <v>66</v>
      </c>
      <c r="C71" s="84">
        <v>0</v>
      </c>
      <c r="D71" s="85">
        <v>4</v>
      </c>
      <c r="E71" s="85">
        <v>0</v>
      </c>
      <c r="F71" s="85">
        <v>0</v>
      </c>
      <c r="G71" s="85">
        <v>0</v>
      </c>
      <c r="H71" s="85">
        <v>10</v>
      </c>
      <c r="I71" s="85">
        <v>0</v>
      </c>
      <c r="J71" s="87">
        <v>0</v>
      </c>
      <c r="K71" s="84">
        <v>0</v>
      </c>
      <c r="L71" s="85">
        <v>4</v>
      </c>
      <c r="M71" s="85">
        <v>0</v>
      </c>
      <c r="N71" s="85">
        <v>0</v>
      </c>
      <c r="O71" s="85">
        <v>0</v>
      </c>
      <c r="P71" s="85">
        <v>5</v>
      </c>
      <c r="Q71" s="85">
        <v>0</v>
      </c>
      <c r="R71" s="87">
        <v>0</v>
      </c>
      <c r="S71" s="84">
        <v>0</v>
      </c>
      <c r="T71" s="85">
        <v>5</v>
      </c>
      <c r="U71" s="85">
        <v>0</v>
      </c>
      <c r="V71" s="85">
        <v>0</v>
      </c>
      <c r="W71" s="85">
        <v>0</v>
      </c>
      <c r="X71" s="85">
        <v>9</v>
      </c>
      <c r="Y71" s="85">
        <v>0</v>
      </c>
      <c r="Z71" s="87">
        <v>0</v>
      </c>
      <c r="AA71" s="84"/>
      <c r="AB71" s="85"/>
      <c r="AC71" s="85"/>
      <c r="AD71" s="85"/>
      <c r="AE71" s="85"/>
      <c r="AF71" s="85"/>
      <c r="AG71" s="85"/>
      <c r="AH71" s="87"/>
      <c r="AI71" s="49"/>
      <c r="AJ71" s="79" t="s">
        <v>66</v>
      </c>
      <c r="AK71" s="84">
        <v>0</v>
      </c>
      <c r="AL71" s="85">
        <v>1</v>
      </c>
      <c r="AM71" s="85">
        <v>0</v>
      </c>
      <c r="AN71" s="85">
        <v>0</v>
      </c>
      <c r="AO71" s="85">
        <v>0</v>
      </c>
      <c r="AP71" s="85">
        <v>2</v>
      </c>
      <c r="AQ71" s="85">
        <v>0</v>
      </c>
      <c r="AR71" s="87">
        <v>0</v>
      </c>
      <c r="AS71" s="84">
        <v>0</v>
      </c>
      <c r="AT71" s="85">
        <v>0</v>
      </c>
      <c r="AU71" s="85">
        <v>0</v>
      </c>
      <c r="AV71" s="85">
        <v>0</v>
      </c>
      <c r="AW71" s="85">
        <v>1</v>
      </c>
      <c r="AX71" s="85">
        <v>0</v>
      </c>
      <c r="AY71" s="85">
        <v>0</v>
      </c>
      <c r="AZ71" s="87">
        <v>0</v>
      </c>
      <c r="BA71" s="84">
        <v>0</v>
      </c>
      <c r="BB71" s="85">
        <v>0</v>
      </c>
      <c r="BC71" s="85">
        <v>0</v>
      </c>
      <c r="BD71" s="85">
        <v>0</v>
      </c>
      <c r="BE71" s="85">
        <v>0</v>
      </c>
      <c r="BF71" s="85">
        <v>1</v>
      </c>
      <c r="BG71" s="85">
        <v>0</v>
      </c>
      <c r="BH71" s="87">
        <v>0</v>
      </c>
      <c r="BI71" s="84"/>
      <c r="BJ71" s="85"/>
      <c r="BK71" s="85"/>
      <c r="BL71" s="85"/>
      <c r="BM71" s="85"/>
      <c r="BN71" s="85"/>
      <c r="BO71" s="85"/>
      <c r="BP71" s="87"/>
      <c r="BQ71" s="49"/>
      <c r="BR71" s="79" t="s">
        <v>66</v>
      </c>
      <c r="BS71" s="84">
        <v>0</v>
      </c>
      <c r="BT71" s="85">
        <v>1</v>
      </c>
      <c r="BU71" s="85">
        <v>0</v>
      </c>
      <c r="BV71" s="85">
        <v>0</v>
      </c>
      <c r="BW71" s="85">
        <v>0</v>
      </c>
      <c r="BX71" s="85">
        <v>1</v>
      </c>
      <c r="BY71" s="85">
        <v>0</v>
      </c>
      <c r="BZ71" s="87">
        <v>0</v>
      </c>
      <c r="CA71" s="84">
        <v>0</v>
      </c>
      <c r="CB71" s="85">
        <v>1</v>
      </c>
      <c r="CC71" s="85">
        <v>0</v>
      </c>
      <c r="CD71" s="85">
        <v>0</v>
      </c>
      <c r="CE71" s="85">
        <v>1</v>
      </c>
      <c r="CF71" s="85">
        <v>2</v>
      </c>
      <c r="CG71" s="85">
        <v>0</v>
      </c>
      <c r="CH71" s="87">
        <v>0</v>
      </c>
      <c r="CI71" s="84">
        <v>0</v>
      </c>
      <c r="CJ71" s="85">
        <v>0</v>
      </c>
      <c r="CK71" s="85">
        <v>0</v>
      </c>
      <c r="CL71" s="85">
        <v>0</v>
      </c>
      <c r="CM71" s="85">
        <v>0</v>
      </c>
      <c r="CN71" s="85">
        <v>1</v>
      </c>
      <c r="CO71" s="85">
        <v>0</v>
      </c>
      <c r="CP71" s="87">
        <v>0</v>
      </c>
      <c r="CQ71" s="84"/>
      <c r="CR71" s="85"/>
      <c r="CS71" s="85"/>
      <c r="CT71" s="85"/>
      <c r="CU71" s="85"/>
      <c r="CV71" s="85"/>
      <c r="CW71" s="85"/>
      <c r="CX71" s="87"/>
      <c r="CY71" s="49"/>
      <c r="CZ71" s="79" t="s">
        <v>66</v>
      </c>
      <c r="DA71" s="84">
        <v>0</v>
      </c>
      <c r="DB71" s="85">
        <v>1</v>
      </c>
      <c r="DC71" s="85">
        <v>0</v>
      </c>
      <c r="DD71" s="85">
        <v>0</v>
      </c>
      <c r="DE71" s="85">
        <v>0</v>
      </c>
      <c r="DF71" s="85">
        <v>1</v>
      </c>
      <c r="DG71" s="85">
        <v>0</v>
      </c>
      <c r="DH71" s="87">
        <v>0</v>
      </c>
      <c r="DI71" s="84">
        <v>0</v>
      </c>
      <c r="DJ71" s="85">
        <v>4</v>
      </c>
      <c r="DK71" s="85">
        <v>0</v>
      </c>
      <c r="DL71" s="85">
        <v>0</v>
      </c>
      <c r="DM71" s="85">
        <v>0</v>
      </c>
      <c r="DN71" s="85">
        <v>1</v>
      </c>
      <c r="DO71" s="85">
        <v>0</v>
      </c>
      <c r="DP71" s="87">
        <v>0</v>
      </c>
      <c r="DQ71" s="84">
        <v>0</v>
      </c>
      <c r="DR71" s="85">
        <v>2</v>
      </c>
      <c r="DS71" s="85">
        <v>0</v>
      </c>
      <c r="DT71" s="85">
        <v>0</v>
      </c>
      <c r="DU71" s="85">
        <v>0</v>
      </c>
      <c r="DV71" s="85">
        <v>2</v>
      </c>
      <c r="DW71" s="85">
        <v>0</v>
      </c>
      <c r="DX71" s="87">
        <v>0</v>
      </c>
      <c r="DY71" s="84"/>
      <c r="DZ71" s="85"/>
      <c r="EA71" s="85"/>
      <c r="EB71" s="85"/>
      <c r="EC71" s="85"/>
      <c r="ED71" s="85"/>
      <c r="EE71" s="85"/>
      <c r="EF71" s="87"/>
      <c r="EG71" s="49"/>
      <c r="EH71" s="79" t="s">
        <v>66</v>
      </c>
      <c r="EI71" s="84">
        <v>2</v>
      </c>
      <c r="EJ71" s="85">
        <v>1</v>
      </c>
      <c r="EK71" s="85">
        <v>1</v>
      </c>
      <c r="EL71" s="85">
        <v>0</v>
      </c>
      <c r="EM71" s="85">
        <v>0</v>
      </c>
      <c r="EN71" s="85">
        <v>0</v>
      </c>
      <c r="EO71" s="85">
        <v>0</v>
      </c>
      <c r="EP71" s="87">
        <v>0</v>
      </c>
      <c r="EQ71" s="84">
        <v>0</v>
      </c>
      <c r="ER71" s="85">
        <v>2</v>
      </c>
      <c r="ES71" s="85">
        <v>0</v>
      </c>
      <c r="ET71" s="85">
        <v>0</v>
      </c>
      <c r="EU71" s="85">
        <v>0</v>
      </c>
      <c r="EV71" s="85">
        <v>1</v>
      </c>
      <c r="EW71" s="85">
        <v>0</v>
      </c>
      <c r="EX71" s="87">
        <v>0</v>
      </c>
      <c r="EY71" s="84">
        <v>0</v>
      </c>
      <c r="EZ71" s="85">
        <v>8</v>
      </c>
      <c r="FA71" s="85">
        <v>0</v>
      </c>
      <c r="FB71" s="85">
        <v>0</v>
      </c>
      <c r="FC71" s="85">
        <v>0</v>
      </c>
      <c r="FD71" s="85">
        <v>0</v>
      </c>
      <c r="FE71" s="85">
        <v>0</v>
      </c>
      <c r="FF71" s="87">
        <v>0</v>
      </c>
      <c r="FG71" s="84"/>
      <c r="FH71" s="85"/>
      <c r="FI71" s="85"/>
      <c r="FJ71" s="85"/>
      <c r="FK71" s="85"/>
      <c r="FL71" s="85"/>
      <c r="FM71" s="85"/>
      <c r="FN71" s="87"/>
    </row>
    <row r="72" spans="2:170" x14ac:dyDescent="0.3">
      <c r="B72" s="76" t="s">
        <v>9</v>
      </c>
      <c r="C72" s="84" t="s">
        <v>160</v>
      </c>
      <c r="D72" s="85">
        <v>2</v>
      </c>
      <c r="E72" s="85">
        <v>0</v>
      </c>
      <c r="F72" s="85">
        <v>0</v>
      </c>
      <c r="G72" s="85">
        <v>1</v>
      </c>
      <c r="H72" s="85">
        <v>1</v>
      </c>
      <c r="I72" s="85">
        <v>0</v>
      </c>
      <c r="J72" s="87" t="s">
        <v>160</v>
      </c>
      <c r="K72" s="84" t="s">
        <v>160</v>
      </c>
      <c r="L72" s="85">
        <v>0</v>
      </c>
      <c r="M72" s="85">
        <v>0</v>
      </c>
      <c r="N72" s="85">
        <v>0</v>
      </c>
      <c r="O72" s="85">
        <v>0</v>
      </c>
      <c r="P72" s="85">
        <v>1</v>
      </c>
      <c r="Q72" s="85">
        <v>0</v>
      </c>
      <c r="R72" s="87" t="s">
        <v>160</v>
      </c>
      <c r="S72" s="84">
        <v>0</v>
      </c>
      <c r="T72" s="85">
        <v>0</v>
      </c>
      <c r="U72" s="85">
        <v>0</v>
      </c>
      <c r="V72" s="85">
        <v>0</v>
      </c>
      <c r="W72" s="85">
        <v>0</v>
      </c>
      <c r="X72" s="85">
        <v>0</v>
      </c>
      <c r="Y72" s="85">
        <v>0</v>
      </c>
      <c r="Z72" s="87" t="s">
        <v>160</v>
      </c>
      <c r="AA72" s="84">
        <v>0</v>
      </c>
      <c r="AB72" s="85">
        <v>0</v>
      </c>
      <c r="AC72" s="85">
        <v>0</v>
      </c>
      <c r="AD72" s="85">
        <v>0</v>
      </c>
      <c r="AE72" s="85">
        <v>0</v>
      </c>
      <c r="AF72" s="85">
        <v>0</v>
      </c>
      <c r="AG72" s="85">
        <v>0</v>
      </c>
      <c r="AH72" s="87">
        <v>0</v>
      </c>
      <c r="AI72" s="49"/>
      <c r="AJ72" s="76" t="s">
        <v>9</v>
      </c>
      <c r="AK72" s="84" t="s">
        <v>160</v>
      </c>
      <c r="AL72" s="85">
        <v>0</v>
      </c>
      <c r="AM72" s="85">
        <v>0</v>
      </c>
      <c r="AN72" s="85" t="s">
        <v>160</v>
      </c>
      <c r="AO72" s="85">
        <v>0</v>
      </c>
      <c r="AP72" s="85">
        <v>0</v>
      </c>
      <c r="AQ72" s="85">
        <v>0</v>
      </c>
      <c r="AR72" s="87" t="s">
        <v>160</v>
      </c>
      <c r="AS72" s="84">
        <v>0</v>
      </c>
      <c r="AT72" s="85">
        <v>0</v>
      </c>
      <c r="AU72" s="85">
        <v>0</v>
      </c>
      <c r="AV72" s="85">
        <v>0</v>
      </c>
      <c r="AW72" s="85">
        <v>0</v>
      </c>
      <c r="AX72" s="85">
        <v>0</v>
      </c>
      <c r="AY72" s="85">
        <v>0</v>
      </c>
      <c r="AZ72" s="87" t="s">
        <v>160</v>
      </c>
      <c r="BA72" s="84" t="s">
        <v>160</v>
      </c>
      <c r="BB72" s="85">
        <v>0</v>
      </c>
      <c r="BC72" s="85">
        <v>0</v>
      </c>
      <c r="BD72" s="85">
        <v>0</v>
      </c>
      <c r="BE72" s="85">
        <v>0</v>
      </c>
      <c r="BF72" s="85">
        <v>0</v>
      </c>
      <c r="BG72" s="85">
        <v>0</v>
      </c>
      <c r="BH72" s="87" t="s">
        <v>160</v>
      </c>
      <c r="BI72" s="84">
        <v>0</v>
      </c>
      <c r="BJ72" s="85">
        <v>0</v>
      </c>
      <c r="BK72" s="85">
        <v>0</v>
      </c>
      <c r="BL72" s="85">
        <v>0</v>
      </c>
      <c r="BM72" s="85">
        <v>0</v>
      </c>
      <c r="BN72" s="85">
        <v>0</v>
      </c>
      <c r="BO72" s="85">
        <v>0</v>
      </c>
      <c r="BP72" s="87">
        <v>0</v>
      </c>
      <c r="BQ72" s="49"/>
      <c r="BR72" s="76" t="s">
        <v>9</v>
      </c>
      <c r="BS72" s="84" t="s">
        <v>160</v>
      </c>
      <c r="BT72" s="85">
        <v>0</v>
      </c>
      <c r="BU72" s="85">
        <v>0</v>
      </c>
      <c r="BV72" s="85">
        <v>0</v>
      </c>
      <c r="BW72" s="85">
        <v>0</v>
      </c>
      <c r="BX72" s="85">
        <v>0</v>
      </c>
      <c r="BY72" s="85">
        <v>0</v>
      </c>
      <c r="BZ72" s="87" t="s">
        <v>160</v>
      </c>
      <c r="CA72" s="84" t="s">
        <v>160</v>
      </c>
      <c r="CB72" s="85">
        <v>0</v>
      </c>
      <c r="CC72" s="85">
        <v>0</v>
      </c>
      <c r="CD72" s="85">
        <v>0</v>
      </c>
      <c r="CE72" s="85">
        <v>0</v>
      </c>
      <c r="CF72" s="85">
        <v>0</v>
      </c>
      <c r="CG72" s="85">
        <v>0</v>
      </c>
      <c r="CH72" s="87" t="s">
        <v>160</v>
      </c>
      <c r="CI72" s="84" t="s">
        <v>160</v>
      </c>
      <c r="CJ72" s="85">
        <v>0</v>
      </c>
      <c r="CK72" s="85">
        <v>0</v>
      </c>
      <c r="CL72" s="85">
        <v>0</v>
      </c>
      <c r="CM72" s="85">
        <v>0</v>
      </c>
      <c r="CN72" s="85">
        <v>0</v>
      </c>
      <c r="CO72" s="85">
        <v>0</v>
      </c>
      <c r="CP72" s="87" t="s">
        <v>160</v>
      </c>
      <c r="CQ72" s="84">
        <v>0</v>
      </c>
      <c r="CR72" s="85">
        <v>0</v>
      </c>
      <c r="CS72" s="85">
        <v>0</v>
      </c>
      <c r="CT72" s="85">
        <v>0</v>
      </c>
      <c r="CU72" s="85">
        <v>0</v>
      </c>
      <c r="CV72" s="85">
        <v>0</v>
      </c>
      <c r="CW72" s="85">
        <v>0</v>
      </c>
      <c r="CX72" s="87">
        <v>0</v>
      </c>
      <c r="CY72" s="49"/>
      <c r="CZ72" s="76" t="s">
        <v>9</v>
      </c>
      <c r="DA72" s="84" t="s">
        <v>160</v>
      </c>
      <c r="DB72" s="85">
        <v>0</v>
      </c>
      <c r="DC72" s="85">
        <v>0</v>
      </c>
      <c r="DD72" s="85">
        <v>0</v>
      </c>
      <c r="DE72" s="85">
        <v>0</v>
      </c>
      <c r="DF72" s="85">
        <v>0</v>
      </c>
      <c r="DG72" s="85">
        <v>0</v>
      </c>
      <c r="DH72" s="87" t="s">
        <v>160</v>
      </c>
      <c r="DI72" s="84" t="s">
        <v>160</v>
      </c>
      <c r="DJ72" s="85">
        <v>0</v>
      </c>
      <c r="DK72" s="85">
        <v>0</v>
      </c>
      <c r="DL72" s="85">
        <v>0</v>
      </c>
      <c r="DM72" s="85">
        <v>0</v>
      </c>
      <c r="DN72" s="85">
        <v>1</v>
      </c>
      <c r="DO72" s="85">
        <v>0</v>
      </c>
      <c r="DP72" s="87" t="s">
        <v>160</v>
      </c>
      <c r="DQ72" s="84">
        <v>0</v>
      </c>
      <c r="DR72" s="85">
        <v>0</v>
      </c>
      <c r="DS72" s="85">
        <v>0</v>
      </c>
      <c r="DT72" s="85">
        <v>0</v>
      </c>
      <c r="DU72" s="85">
        <v>0</v>
      </c>
      <c r="DV72" s="85">
        <v>0</v>
      </c>
      <c r="DW72" s="85">
        <v>0</v>
      </c>
      <c r="DX72" s="87" t="s">
        <v>160</v>
      </c>
      <c r="DY72" s="84">
        <v>0</v>
      </c>
      <c r="DZ72" s="85">
        <v>0</v>
      </c>
      <c r="EA72" s="85">
        <v>0</v>
      </c>
      <c r="EB72" s="85">
        <v>0</v>
      </c>
      <c r="EC72" s="85">
        <v>0</v>
      </c>
      <c r="ED72" s="85">
        <v>0</v>
      </c>
      <c r="EE72" s="85">
        <v>0</v>
      </c>
      <c r="EF72" s="87">
        <v>0</v>
      </c>
      <c r="EG72" s="49"/>
      <c r="EH72" s="76" t="s">
        <v>9</v>
      </c>
      <c r="EI72" s="84" t="s">
        <v>160</v>
      </c>
      <c r="EJ72" s="85">
        <v>0</v>
      </c>
      <c r="EK72" s="85">
        <v>0</v>
      </c>
      <c r="EL72" s="85">
        <v>0</v>
      </c>
      <c r="EM72" s="85">
        <v>0</v>
      </c>
      <c r="EN72" s="85">
        <v>0</v>
      </c>
      <c r="EO72" s="85">
        <v>0</v>
      </c>
      <c r="EP72" s="87" t="s">
        <v>160</v>
      </c>
      <c r="EQ72" s="84" t="s">
        <v>160</v>
      </c>
      <c r="ER72" s="85">
        <v>0</v>
      </c>
      <c r="ES72" s="85">
        <v>0</v>
      </c>
      <c r="ET72" s="85">
        <v>0</v>
      </c>
      <c r="EU72" s="85">
        <v>0</v>
      </c>
      <c r="EV72" s="85">
        <v>0</v>
      </c>
      <c r="EW72" s="85">
        <v>0</v>
      </c>
      <c r="EX72" s="87" t="s">
        <v>160</v>
      </c>
      <c r="EY72" s="84" t="s">
        <v>160</v>
      </c>
      <c r="EZ72" s="85">
        <v>0</v>
      </c>
      <c r="FA72" s="85">
        <v>0</v>
      </c>
      <c r="FB72" s="85">
        <v>0</v>
      </c>
      <c r="FC72" s="85">
        <v>0</v>
      </c>
      <c r="FD72" s="85">
        <v>0</v>
      </c>
      <c r="FE72" s="85">
        <v>0</v>
      </c>
      <c r="FF72" s="87" t="s">
        <v>160</v>
      </c>
      <c r="FG72" s="84">
        <v>0</v>
      </c>
      <c r="FH72" s="85">
        <v>1</v>
      </c>
      <c r="FI72" s="85">
        <v>0</v>
      </c>
      <c r="FJ72" s="85">
        <v>0</v>
      </c>
      <c r="FK72" s="85">
        <v>0</v>
      </c>
      <c r="FL72" s="85">
        <v>0</v>
      </c>
      <c r="FM72" s="85">
        <v>0</v>
      </c>
      <c r="FN72" s="87">
        <v>0</v>
      </c>
    </row>
    <row r="73" spans="2:170" x14ac:dyDescent="0.3">
      <c r="B73" s="80" t="s">
        <v>37</v>
      </c>
      <c r="C73" s="84">
        <v>0</v>
      </c>
      <c r="D73" s="85">
        <v>8</v>
      </c>
      <c r="E73" s="85">
        <v>0</v>
      </c>
      <c r="F73" s="85">
        <v>0</v>
      </c>
      <c r="G73" s="85">
        <v>0</v>
      </c>
      <c r="H73" s="85">
        <v>4</v>
      </c>
      <c r="I73" s="85">
        <v>1</v>
      </c>
      <c r="J73" s="87">
        <v>0</v>
      </c>
      <c r="K73" s="84">
        <v>0</v>
      </c>
      <c r="L73" s="85">
        <v>7</v>
      </c>
      <c r="M73" s="85">
        <v>1</v>
      </c>
      <c r="N73" s="85">
        <v>0</v>
      </c>
      <c r="O73" s="85">
        <v>1</v>
      </c>
      <c r="P73" s="85">
        <v>3</v>
      </c>
      <c r="Q73" s="85">
        <v>0</v>
      </c>
      <c r="R73" s="87">
        <v>0</v>
      </c>
      <c r="S73" s="84">
        <v>0</v>
      </c>
      <c r="T73" s="85">
        <v>2</v>
      </c>
      <c r="U73" s="85">
        <v>0</v>
      </c>
      <c r="V73" s="85">
        <v>0</v>
      </c>
      <c r="W73" s="85">
        <v>0</v>
      </c>
      <c r="X73" s="85">
        <v>9</v>
      </c>
      <c r="Y73" s="85">
        <v>0</v>
      </c>
      <c r="Z73" s="87">
        <v>0</v>
      </c>
      <c r="AA73" s="84">
        <v>0</v>
      </c>
      <c r="AB73" s="85">
        <v>5</v>
      </c>
      <c r="AC73" s="85">
        <v>0</v>
      </c>
      <c r="AD73" s="85">
        <v>0</v>
      </c>
      <c r="AE73" s="85">
        <v>0</v>
      </c>
      <c r="AF73" s="85">
        <v>6</v>
      </c>
      <c r="AG73" s="85">
        <v>0</v>
      </c>
      <c r="AH73" s="87">
        <v>0</v>
      </c>
      <c r="AI73" s="49"/>
      <c r="AJ73" s="80" t="s">
        <v>37</v>
      </c>
      <c r="AK73" s="84">
        <v>0</v>
      </c>
      <c r="AL73" s="85">
        <v>0</v>
      </c>
      <c r="AM73" s="85">
        <v>0</v>
      </c>
      <c r="AN73" s="85">
        <v>0</v>
      </c>
      <c r="AO73" s="85">
        <v>0</v>
      </c>
      <c r="AP73" s="85">
        <v>1</v>
      </c>
      <c r="AQ73" s="85">
        <v>0</v>
      </c>
      <c r="AR73" s="87">
        <v>0</v>
      </c>
      <c r="AS73" s="84">
        <v>0</v>
      </c>
      <c r="AT73" s="85">
        <v>0</v>
      </c>
      <c r="AU73" s="85">
        <v>0</v>
      </c>
      <c r="AV73" s="85">
        <v>0</v>
      </c>
      <c r="AW73" s="85">
        <v>0</v>
      </c>
      <c r="AX73" s="85">
        <v>1</v>
      </c>
      <c r="AY73" s="85">
        <v>0</v>
      </c>
      <c r="AZ73" s="87">
        <v>0</v>
      </c>
      <c r="BA73" s="84">
        <v>0</v>
      </c>
      <c r="BB73" s="85">
        <v>0</v>
      </c>
      <c r="BC73" s="85">
        <v>0</v>
      </c>
      <c r="BD73" s="85">
        <v>0</v>
      </c>
      <c r="BE73" s="85">
        <v>0</v>
      </c>
      <c r="BF73" s="85">
        <v>0</v>
      </c>
      <c r="BG73" s="85">
        <v>0</v>
      </c>
      <c r="BH73" s="87">
        <v>0</v>
      </c>
      <c r="BI73" s="84">
        <v>0</v>
      </c>
      <c r="BJ73" s="85">
        <v>1</v>
      </c>
      <c r="BK73" s="85">
        <v>0</v>
      </c>
      <c r="BL73" s="85">
        <v>0</v>
      </c>
      <c r="BM73" s="85">
        <v>0</v>
      </c>
      <c r="BN73" s="85">
        <v>0</v>
      </c>
      <c r="BO73" s="85">
        <v>0</v>
      </c>
      <c r="BP73" s="87">
        <v>0</v>
      </c>
      <c r="BQ73" s="49"/>
      <c r="BR73" s="80" t="s">
        <v>37</v>
      </c>
      <c r="BS73" s="84">
        <v>0</v>
      </c>
      <c r="BT73" s="85">
        <v>0</v>
      </c>
      <c r="BU73" s="85">
        <v>0</v>
      </c>
      <c r="BV73" s="85">
        <v>0</v>
      </c>
      <c r="BW73" s="85">
        <v>0</v>
      </c>
      <c r="BX73" s="85">
        <v>1</v>
      </c>
      <c r="BY73" s="85">
        <v>0</v>
      </c>
      <c r="BZ73" s="87">
        <v>0</v>
      </c>
      <c r="CA73" s="84">
        <v>0</v>
      </c>
      <c r="CB73" s="85">
        <v>1</v>
      </c>
      <c r="CC73" s="85">
        <v>0</v>
      </c>
      <c r="CD73" s="85">
        <v>0</v>
      </c>
      <c r="CE73" s="85">
        <v>0</v>
      </c>
      <c r="CF73" s="85">
        <v>0</v>
      </c>
      <c r="CG73" s="85">
        <v>0</v>
      </c>
      <c r="CH73" s="87">
        <v>0</v>
      </c>
      <c r="CI73" s="84">
        <v>0</v>
      </c>
      <c r="CJ73" s="85">
        <v>0</v>
      </c>
      <c r="CK73" s="85">
        <v>0</v>
      </c>
      <c r="CL73" s="85">
        <v>0</v>
      </c>
      <c r="CM73" s="85">
        <v>0</v>
      </c>
      <c r="CN73" s="85">
        <v>0</v>
      </c>
      <c r="CO73" s="85">
        <v>0</v>
      </c>
      <c r="CP73" s="87">
        <v>0</v>
      </c>
      <c r="CQ73" s="84">
        <v>0</v>
      </c>
      <c r="CR73" s="85">
        <v>0</v>
      </c>
      <c r="CS73" s="85">
        <v>0</v>
      </c>
      <c r="CT73" s="85">
        <v>0</v>
      </c>
      <c r="CU73" s="85">
        <v>0</v>
      </c>
      <c r="CV73" s="85">
        <v>0</v>
      </c>
      <c r="CW73" s="85">
        <v>0</v>
      </c>
      <c r="CX73" s="87">
        <v>0</v>
      </c>
      <c r="CY73" s="49"/>
      <c r="CZ73" s="80" t="s">
        <v>37</v>
      </c>
      <c r="DA73" s="84">
        <v>0</v>
      </c>
      <c r="DB73" s="85">
        <v>0</v>
      </c>
      <c r="DC73" s="85">
        <v>0</v>
      </c>
      <c r="DD73" s="85">
        <v>0</v>
      </c>
      <c r="DE73" s="85">
        <v>0</v>
      </c>
      <c r="DF73" s="85">
        <v>0</v>
      </c>
      <c r="DG73" s="85">
        <v>0</v>
      </c>
      <c r="DH73" s="87">
        <v>0</v>
      </c>
      <c r="DI73" s="84">
        <v>0</v>
      </c>
      <c r="DJ73" s="85">
        <v>0</v>
      </c>
      <c r="DK73" s="85">
        <v>0</v>
      </c>
      <c r="DL73" s="85">
        <v>0</v>
      </c>
      <c r="DM73" s="85">
        <v>0</v>
      </c>
      <c r="DN73" s="85">
        <v>0</v>
      </c>
      <c r="DO73" s="85">
        <v>0</v>
      </c>
      <c r="DP73" s="87">
        <v>0</v>
      </c>
      <c r="DQ73" s="84">
        <v>0</v>
      </c>
      <c r="DR73" s="85">
        <v>0</v>
      </c>
      <c r="DS73" s="85">
        <v>0</v>
      </c>
      <c r="DT73" s="85">
        <v>1</v>
      </c>
      <c r="DU73" s="85">
        <v>0</v>
      </c>
      <c r="DV73" s="85">
        <v>1</v>
      </c>
      <c r="DW73" s="85">
        <v>0</v>
      </c>
      <c r="DX73" s="87">
        <v>0</v>
      </c>
      <c r="DY73" s="84">
        <v>0</v>
      </c>
      <c r="DZ73" s="85">
        <v>0</v>
      </c>
      <c r="EA73" s="85">
        <v>0</v>
      </c>
      <c r="EB73" s="85">
        <v>0</v>
      </c>
      <c r="EC73" s="85">
        <v>0</v>
      </c>
      <c r="ED73" s="85">
        <v>0</v>
      </c>
      <c r="EE73" s="85">
        <v>0</v>
      </c>
      <c r="EF73" s="87">
        <v>0</v>
      </c>
      <c r="EG73" s="49"/>
      <c r="EH73" s="80" t="s">
        <v>37</v>
      </c>
      <c r="EI73" s="84">
        <v>0</v>
      </c>
      <c r="EJ73" s="85">
        <v>0</v>
      </c>
      <c r="EK73" s="85">
        <v>0</v>
      </c>
      <c r="EL73" s="85">
        <v>0</v>
      </c>
      <c r="EM73" s="85">
        <v>0</v>
      </c>
      <c r="EN73" s="85">
        <v>1</v>
      </c>
      <c r="EO73" s="85">
        <v>0</v>
      </c>
      <c r="EP73" s="87">
        <v>0</v>
      </c>
      <c r="EQ73" s="84">
        <v>0</v>
      </c>
      <c r="ER73" s="85">
        <v>1</v>
      </c>
      <c r="ES73" s="85">
        <v>0</v>
      </c>
      <c r="ET73" s="85">
        <v>0</v>
      </c>
      <c r="EU73" s="85">
        <v>0</v>
      </c>
      <c r="EV73" s="85">
        <v>0</v>
      </c>
      <c r="EW73" s="85">
        <v>0</v>
      </c>
      <c r="EX73" s="87">
        <v>0</v>
      </c>
      <c r="EY73" s="84">
        <v>1</v>
      </c>
      <c r="EZ73" s="85">
        <v>0</v>
      </c>
      <c r="FA73" s="85">
        <v>0</v>
      </c>
      <c r="FB73" s="85">
        <v>0</v>
      </c>
      <c r="FC73" s="85">
        <v>0</v>
      </c>
      <c r="FD73" s="85">
        <v>0</v>
      </c>
      <c r="FE73" s="85">
        <v>0</v>
      </c>
      <c r="FF73" s="87">
        <v>0</v>
      </c>
      <c r="FG73" s="84">
        <v>1</v>
      </c>
      <c r="FH73" s="85">
        <v>0</v>
      </c>
      <c r="FI73" s="85">
        <v>0</v>
      </c>
      <c r="FJ73" s="85">
        <v>0</v>
      </c>
      <c r="FK73" s="85">
        <v>0</v>
      </c>
      <c r="FL73" s="85">
        <v>0</v>
      </c>
      <c r="FM73" s="85">
        <v>0</v>
      </c>
      <c r="FN73" s="87">
        <v>0</v>
      </c>
    </row>
    <row r="74" spans="2:170" x14ac:dyDescent="0.3">
      <c r="B74" s="80" t="s">
        <v>50</v>
      </c>
      <c r="C74" s="84" t="s">
        <v>160</v>
      </c>
      <c r="D74" s="85">
        <v>0</v>
      </c>
      <c r="E74" s="85" t="s">
        <v>160</v>
      </c>
      <c r="F74" s="85">
        <v>0</v>
      </c>
      <c r="G74" s="85">
        <v>0</v>
      </c>
      <c r="H74" s="85">
        <v>0</v>
      </c>
      <c r="I74" s="85">
        <v>0</v>
      </c>
      <c r="J74" s="87" t="s">
        <v>160</v>
      </c>
      <c r="K74" s="84" t="s">
        <v>160</v>
      </c>
      <c r="L74" s="85">
        <v>0</v>
      </c>
      <c r="M74" s="85" t="s">
        <v>160</v>
      </c>
      <c r="N74" s="85">
        <v>0</v>
      </c>
      <c r="O74" s="85">
        <v>0</v>
      </c>
      <c r="P74" s="85">
        <v>0</v>
      </c>
      <c r="Q74" s="85">
        <v>0</v>
      </c>
      <c r="R74" s="87" t="s">
        <v>160</v>
      </c>
      <c r="S74" s="84">
        <v>0</v>
      </c>
      <c r="T74" s="85">
        <v>0</v>
      </c>
      <c r="U74" s="85" t="s">
        <v>160</v>
      </c>
      <c r="V74" s="85">
        <v>0</v>
      </c>
      <c r="W74" s="85">
        <v>0</v>
      </c>
      <c r="X74" s="85">
        <v>0</v>
      </c>
      <c r="Y74" s="85">
        <v>0</v>
      </c>
      <c r="Z74" s="87" t="s">
        <v>160</v>
      </c>
      <c r="AA74" s="84" t="s">
        <v>160</v>
      </c>
      <c r="AB74" s="85">
        <v>1</v>
      </c>
      <c r="AC74" s="85" t="s">
        <v>160</v>
      </c>
      <c r="AD74" s="85">
        <v>0</v>
      </c>
      <c r="AE74" s="85">
        <v>0</v>
      </c>
      <c r="AF74" s="85">
        <v>1</v>
      </c>
      <c r="AG74" s="85">
        <v>0</v>
      </c>
      <c r="AH74" s="87">
        <v>0</v>
      </c>
      <c r="AI74" s="49"/>
      <c r="AJ74" s="80" t="s">
        <v>50</v>
      </c>
      <c r="AK74" s="84" t="s">
        <v>160</v>
      </c>
      <c r="AL74" s="85">
        <v>0</v>
      </c>
      <c r="AM74" s="85" t="s">
        <v>160</v>
      </c>
      <c r="AN74" s="85">
        <v>0</v>
      </c>
      <c r="AO74" s="85">
        <v>0</v>
      </c>
      <c r="AP74" s="85">
        <v>0</v>
      </c>
      <c r="AQ74" s="85">
        <v>0</v>
      </c>
      <c r="AR74" s="87" t="s">
        <v>160</v>
      </c>
      <c r="AS74" s="84">
        <v>0</v>
      </c>
      <c r="AT74" s="85">
        <v>0</v>
      </c>
      <c r="AU74" s="85" t="s">
        <v>160</v>
      </c>
      <c r="AV74" s="85" t="s">
        <v>160</v>
      </c>
      <c r="AW74" s="85">
        <v>0</v>
      </c>
      <c r="AX74" s="85">
        <v>0</v>
      </c>
      <c r="AY74" s="85" t="s">
        <v>160</v>
      </c>
      <c r="AZ74" s="87" t="s">
        <v>160</v>
      </c>
      <c r="BA74" s="84" t="s">
        <v>160</v>
      </c>
      <c r="BB74" s="85">
        <v>0</v>
      </c>
      <c r="BC74" s="85" t="s">
        <v>160</v>
      </c>
      <c r="BD74" s="85">
        <v>0</v>
      </c>
      <c r="BE74" s="85">
        <v>0</v>
      </c>
      <c r="BF74" s="85">
        <v>0</v>
      </c>
      <c r="BG74" s="85">
        <v>0</v>
      </c>
      <c r="BH74" s="87" t="s">
        <v>160</v>
      </c>
      <c r="BI74" s="84" t="s">
        <v>160</v>
      </c>
      <c r="BJ74" s="85">
        <v>0</v>
      </c>
      <c r="BK74" s="85" t="s">
        <v>160</v>
      </c>
      <c r="BL74" s="85">
        <v>0</v>
      </c>
      <c r="BM74" s="85">
        <v>1</v>
      </c>
      <c r="BN74" s="85">
        <v>0</v>
      </c>
      <c r="BO74" s="85">
        <v>0</v>
      </c>
      <c r="BP74" s="87" t="s">
        <v>160</v>
      </c>
      <c r="BQ74" s="49"/>
      <c r="BR74" s="80" t="s">
        <v>50</v>
      </c>
      <c r="BS74" s="84" t="s">
        <v>160</v>
      </c>
      <c r="BT74" s="85">
        <v>0</v>
      </c>
      <c r="BU74" s="85" t="s">
        <v>160</v>
      </c>
      <c r="BV74" s="85">
        <v>0</v>
      </c>
      <c r="BW74" s="85">
        <v>0</v>
      </c>
      <c r="BX74" s="85">
        <v>0</v>
      </c>
      <c r="BY74" s="85">
        <v>0</v>
      </c>
      <c r="BZ74" s="87" t="s">
        <v>160</v>
      </c>
      <c r="CA74" s="84" t="s">
        <v>160</v>
      </c>
      <c r="CB74" s="85">
        <v>0</v>
      </c>
      <c r="CC74" s="85" t="s">
        <v>160</v>
      </c>
      <c r="CD74" s="85">
        <v>0</v>
      </c>
      <c r="CE74" s="85">
        <v>0</v>
      </c>
      <c r="CF74" s="85">
        <v>0</v>
      </c>
      <c r="CG74" s="85">
        <v>0</v>
      </c>
      <c r="CH74" s="87" t="s">
        <v>160</v>
      </c>
      <c r="CI74" s="84" t="s">
        <v>160</v>
      </c>
      <c r="CJ74" s="85">
        <v>0</v>
      </c>
      <c r="CK74" s="85" t="s">
        <v>160</v>
      </c>
      <c r="CL74" s="85">
        <v>0</v>
      </c>
      <c r="CM74" s="85">
        <v>0</v>
      </c>
      <c r="CN74" s="85">
        <v>0</v>
      </c>
      <c r="CO74" s="85">
        <v>0</v>
      </c>
      <c r="CP74" s="87" t="s">
        <v>160</v>
      </c>
      <c r="CQ74" s="84" t="s">
        <v>160</v>
      </c>
      <c r="CR74" s="85">
        <v>0</v>
      </c>
      <c r="CS74" s="85" t="s">
        <v>160</v>
      </c>
      <c r="CT74" s="85">
        <v>0</v>
      </c>
      <c r="CU74" s="85">
        <v>0</v>
      </c>
      <c r="CV74" s="85">
        <v>0</v>
      </c>
      <c r="CW74" s="85">
        <v>0</v>
      </c>
      <c r="CX74" s="87" t="s">
        <v>160</v>
      </c>
      <c r="CY74" s="49"/>
      <c r="CZ74" s="80" t="s">
        <v>50</v>
      </c>
      <c r="DA74" s="84">
        <v>0</v>
      </c>
      <c r="DB74" s="85">
        <v>0</v>
      </c>
      <c r="DC74" s="85">
        <v>0</v>
      </c>
      <c r="DD74" s="85">
        <v>0</v>
      </c>
      <c r="DE74" s="85">
        <v>0</v>
      </c>
      <c r="DF74" s="85">
        <v>0</v>
      </c>
      <c r="DG74" s="85">
        <v>0</v>
      </c>
      <c r="DH74" s="87" t="s">
        <v>160</v>
      </c>
      <c r="DI74" s="84">
        <v>0</v>
      </c>
      <c r="DJ74" s="85">
        <v>0</v>
      </c>
      <c r="DK74" s="85">
        <v>0</v>
      </c>
      <c r="DL74" s="85">
        <v>0</v>
      </c>
      <c r="DM74" s="85">
        <v>0</v>
      </c>
      <c r="DN74" s="85">
        <v>0</v>
      </c>
      <c r="DO74" s="85">
        <v>0</v>
      </c>
      <c r="DP74" s="87" t="s">
        <v>160</v>
      </c>
      <c r="DQ74" s="84">
        <v>0</v>
      </c>
      <c r="DR74" s="85">
        <v>0</v>
      </c>
      <c r="DS74" s="85">
        <v>0</v>
      </c>
      <c r="DT74" s="85">
        <v>0</v>
      </c>
      <c r="DU74" s="85">
        <v>0</v>
      </c>
      <c r="DV74" s="85">
        <v>0</v>
      </c>
      <c r="DW74" s="85">
        <v>0</v>
      </c>
      <c r="DX74" s="87">
        <v>0</v>
      </c>
      <c r="DY74" s="84" t="s">
        <v>160</v>
      </c>
      <c r="DZ74" s="85">
        <v>0</v>
      </c>
      <c r="EA74" s="85">
        <v>0</v>
      </c>
      <c r="EB74" s="85">
        <v>0</v>
      </c>
      <c r="EC74" s="85">
        <v>0</v>
      </c>
      <c r="ED74" s="85">
        <v>0</v>
      </c>
      <c r="EE74" s="85">
        <v>1</v>
      </c>
      <c r="EF74" s="87" t="s">
        <v>160</v>
      </c>
      <c r="EG74" s="49"/>
      <c r="EH74" s="80" t="s">
        <v>50</v>
      </c>
      <c r="EI74" s="84">
        <v>0</v>
      </c>
      <c r="EJ74" s="85">
        <v>0</v>
      </c>
      <c r="EK74" s="85">
        <v>0</v>
      </c>
      <c r="EL74" s="85" t="s">
        <v>160</v>
      </c>
      <c r="EM74" s="85">
        <v>1</v>
      </c>
      <c r="EN74" s="85">
        <v>0</v>
      </c>
      <c r="EO74" s="85" t="s">
        <v>160</v>
      </c>
      <c r="EP74" s="87" t="s">
        <v>160</v>
      </c>
      <c r="EQ74" s="84" t="s">
        <v>160</v>
      </c>
      <c r="ER74" s="85">
        <v>0</v>
      </c>
      <c r="ES74" s="85">
        <v>0</v>
      </c>
      <c r="ET74" s="85">
        <v>0</v>
      </c>
      <c r="EU74" s="85">
        <v>0</v>
      </c>
      <c r="EV74" s="85">
        <v>0</v>
      </c>
      <c r="EW74" s="85">
        <v>0</v>
      </c>
      <c r="EX74" s="87" t="s">
        <v>160</v>
      </c>
      <c r="EY74" s="84">
        <v>0</v>
      </c>
      <c r="EZ74" s="85">
        <v>0</v>
      </c>
      <c r="FA74" s="85">
        <v>0</v>
      </c>
      <c r="FB74" s="85">
        <v>0</v>
      </c>
      <c r="FC74" s="85">
        <v>0</v>
      </c>
      <c r="FD74" s="85">
        <v>0</v>
      </c>
      <c r="FE74" s="85">
        <v>0</v>
      </c>
      <c r="FF74" s="87">
        <v>0</v>
      </c>
      <c r="FG74" s="84">
        <v>0</v>
      </c>
      <c r="FH74" s="85">
        <v>0</v>
      </c>
      <c r="FI74" s="85">
        <v>0</v>
      </c>
      <c r="FJ74" s="85">
        <v>0</v>
      </c>
      <c r="FK74" s="85">
        <v>0</v>
      </c>
      <c r="FL74" s="85">
        <v>0</v>
      </c>
      <c r="FM74" s="85">
        <v>0</v>
      </c>
      <c r="FN74" s="87">
        <v>0</v>
      </c>
    </row>
    <row r="75" spans="2:170" x14ac:dyDescent="0.3">
      <c r="B75" s="76" t="s">
        <v>58</v>
      </c>
      <c r="C75" s="84" t="s">
        <v>160</v>
      </c>
      <c r="D75" s="85">
        <v>2</v>
      </c>
      <c r="E75" s="85" t="s">
        <v>160</v>
      </c>
      <c r="F75" s="85" t="s">
        <v>160</v>
      </c>
      <c r="G75" s="85" t="s">
        <v>160</v>
      </c>
      <c r="H75" s="85">
        <v>1</v>
      </c>
      <c r="I75" s="85" t="s">
        <v>160</v>
      </c>
      <c r="J75" s="87" t="s">
        <v>160</v>
      </c>
      <c r="K75" s="84" t="s">
        <v>160</v>
      </c>
      <c r="L75" s="85">
        <v>3</v>
      </c>
      <c r="M75" s="85" t="s">
        <v>160</v>
      </c>
      <c r="N75" s="85" t="s">
        <v>160</v>
      </c>
      <c r="O75" s="85" t="s">
        <v>160</v>
      </c>
      <c r="P75" s="85" t="s">
        <v>160</v>
      </c>
      <c r="Q75" s="85" t="s">
        <v>160</v>
      </c>
      <c r="R75" s="87"/>
      <c r="S75" s="84" t="s">
        <v>160</v>
      </c>
      <c r="T75" s="85">
        <v>3</v>
      </c>
      <c r="U75" s="85" t="s">
        <v>160</v>
      </c>
      <c r="V75" s="85" t="s">
        <v>160</v>
      </c>
      <c r="W75" s="85" t="s">
        <v>160</v>
      </c>
      <c r="X75" s="85">
        <v>2</v>
      </c>
      <c r="Y75" s="85" t="s">
        <v>160</v>
      </c>
      <c r="Z75" s="87" t="s">
        <v>160</v>
      </c>
      <c r="AA75" s="84">
        <v>0</v>
      </c>
      <c r="AB75" s="85">
        <v>1</v>
      </c>
      <c r="AC75" s="85">
        <v>0</v>
      </c>
      <c r="AD75" s="85">
        <v>0</v>
      </c>
      <c r="AE75" s="85">
        <v>0</v>
      </c>
      <c r="AF75" s="85">
        <v>0</v>
      </c>
      <c r="AG75" s="85" t="s">
        <v>160</v>
      </c>
      <c r="AH75" s="87" t="s">
        <v>160</v>
      </c>
      <c r="AI75" s="49"/>
      <c r="AJ75" s="76" t="s">
        <v>58</v>
      </c>
      <c r="AK75" s="84">
        <v>0</v>
      </c>
      <c r="AL75" s="85">
        <v>0</v>
      </c>
      <c r="AM75" s="85">
        <v>0</v>
      </c>
      <c r="AN75" s="85">
        <v>0</v>
      </c>
      <c r="AO75" s="85">
        <v>0</v>
      </c>
      <c r="AP75" s="85">
        <v>1</v>
      </c>
      <c r="AQ75" s="85">
        <v>0</v>
      </c>
      <c r="AR75" s="87">
        <v>0</v>
      </c>
      <c r="AS75" s="84">
        <v>0</v>
      </c>
      <c r="AT75" s="85">
        <v>0</v>
      </c>
      <c r="AU75" s="85">
        <v>0</v>
      </c>
      <c r="AV75" s="85">
        <v>0</v>
      </c>
      <c r="AW75" s="85">
        <v>0</v>
      </c>
      <c r="AX75" s="85">
        <v>0</v>
      </c>
      <c r="AY75" s="85">
        <v>0</v>
      </c>
      <c r="AZ75" s="87">
        <v>0</v>
      </c>
      <c r="BA75" s="84">
        <v>0</v>
      </c>
      <c r="BB75" s="85">
        <v>0</v>
      </c>
      <c r="BC75" s="85">
        <v>0</v>
      </c>
      <c r="BD75" s="85">
        <v>0</v>
      </c>
      <c r="BE75" s="85">
        <v>0</v>
      </c>
      <c r="BF75" s="85">
        <v>0</v>
      </c>
      <c r="BG75" s="85">
        <v>0</v>
      </c>
      <c r="BH75" s="87">
        <v>0</v>
      </c>
      <c r="BI75" s="84">
        <v>0</v>
      </c>
      <c r="BJ75" s="85">
        <v>0</v>
      </c>
      <c r="BK75" s="85">
        <v>0</v>
      </c>
      <c r="BL75" s="85">
        <v>0</v>
      </c>
      <c r="BM75" s="85">
        <v>0</v>
      </c>
      <c r="BN75" s="85">
        <v>0</v>
      </c>
      <c r="BO75" s="85">
        <v>0</v>
      </c>
      <c r="BP75" s="87">
        <v>0</v>
      </c>
      <c r="BQ75" s="49"/>
      <c r="BR75" s="76" t="s">
        <v>58</v>
      </c>
      <c r="BS75" s="84">
        <v>0</v>
      </c>
      <c r="BT75" s="85">
        <v>0</v>
      </c>
      <c r="BU75" s="85">
        <v>0</v>
      </c>
      <c r="BV75" s="85">
        <v>0</v>
      </c>
      <c r="BW75" s="85">
        <v>1</v>
      </c>
      <c r="BX75" s="85">
        <v>1</v>
      </c>
      <c r="BY75" s="85">
        <v>0</v>
      </c>
      <c r="BZ75" s="87">
        <v>0</v>
      </c>
      <c r="CA75" s="84">
        <v>0</v>
      </c>
      <c r="CB75" s="85">
        <v>2</v>
      </c>
      <c r="CC75" s="85">
        <v>0</v>
      </c>
      <c r="CD75" s="85">
        <v>0</v>
      </c>
      <c r="CE75" s="85">
        <v>0</v>
      </c>
      <c r="CF75" s="85">
        <v>0</v>
      </c>
      <c r="CG75" s="85">
        <v>0</v>
      </c>
      <c r="CH75" s="87">
        <v>0</v>
      </c>
      <c r="CI75" s="84">
        <v>0</v>
      </c>
      <c r="CJ75" s="85">
        <v>1</v>
      </c>
      <c r="CK75" s="85">
        <v>0</v>
      </c>
      <c r="CL75" s="85">
        <v>0</v>
      </c>
      <c r="CM75" s="85">
        <v>0</v>
      </c>
      <c r="CN75" s="85">
        <v>1</v>
      </c>
      <c r="CO75" s="85">
        <v>0</v>
      </c>
      <c r="CP75" s="87">
        <v>0</v>
      </c>
      <c r="CQ75" s="84">
        <v>0</v>
      </c>
      <c r="CR75" s="85">
        <v>0</v>
      </c>
      <c r="CS75" s="85">
        <v>0</v>
      </c>
      <c r="CT75" s="85">
        <v>0</v>
      </c>
      <c r="CU75" s="85">
        <v>0</v>
      </c>
      <c r="CV75" s="85">
        <v>0</v>
      </c>
      <c r="CW75" s="85">
        <v>0</v>
      </c>
      <c r="CX75" s="87">
        <v>0</v>
      </c>
      <c r="CY75" s="49"/>
      <c r="CZ75" s="76" t="s">
        <v>58</v>
      </c>
      <c r="DA75" s="84">
        <v>0</v>
      </c>
      <c r="DB75" s="85">
        <v>0</v>
      </c>
      <c r="DC75" s="85">
        <v>0</v>
      </c>
      <c r="DD75" s="85">
        <v>0</v>
      </c>
      <c r="DE75" s="85">
        <v>1</v>
      </c>
      <c r="DF75" s="85">
        <v>0</v>
      </c>
      <c r="DG75" s="85">
        <v>0</v>
      </c>
      <c r="DH75" s="87"/>
      <c r="DI75" s="84">
        <v>0</v>
      </c>
      <c r="DJ75" s="85">
        <v>1</v>
      </c>
      <c r="DK75" s="85">
        <v>0</v>
      </c>
      <c r="DL75" s="85">
        <v>1</v>
      </c>
      <c r="DM75" s="85">
        <v>0</v>
      </c>
      <c r="DN75" s="85">
        <v>0</v>
      </c>
      <c r="DO75" s="85">
        <v>0</v>
      </c>
      <c r="DP75" s="87">
        <v>0</v>
      </c>
      <c r="DQ75" s="84">
        <v>0</v>
      </c>
      <c r="DR75" s="85">
        <v>1</v>
      </c>
      <c r="DS75" s="85">
        <v>0</v>
      </c>
      <c r="DT75" s="85">
        <v>0</v>
      </c>
      <c r="DU75" s="85">
        <v>0</v>
      </c>
      <c r="DV75" s="85">
        <v>2</v>
      </c>
      <c r="DW75" s="85">
        <v>0</v>
      </c>
      <c r="DX75" s="87">
        <v>0</v>
      </c>
      <c r="DY75" s="84">
        <v>0</v>
      </c>
      <c r="DZ75" s="85">
        <v>1</v>
      </c>
      <c r="EA75" s="85">
        <v>0</v>
      </c>
      <c r="EB75" s="85">
        <v>0</v>
      </c>
      <c r="EC75" s="85">
        <v>0</v>
      </c>
      <c r="ED75" s="85">
        <v>0</v>
      </c>
      <c r="EE75" s="85">
        <v>0</v>
      </c>
      <c r="EF75" s="87">
        <v>0</v>
      </c>
      <c r="EG75" s="49"/>
      <c r="EH75" s="76" t="s">
        <v>58</v>
      </c>
      <c r="EI75" s="84">
        <v>0</v>
      </c>
      <c r="EJ75" s="85">
        <v>0</v>
      </c>
      <c r="EK75" s="85">
        <v>0</v>
      </c>
      <c r="EL75" s="85">
        <v>0</v>
      </c>
      <c r="EM75" s="85">
        <v>0</v>
      </c>
      <c r="EN75" s="85">
        <v>0</v>
      </c>
      <c r="EO75" s="85">
        <v>1</v>
      </c>
      <c r="EP75" s="87">
        <v>0</v>
      </c>
      <c r="EQ75" s="84">
        <v>0</v>
      </c>
      <c r="ER75" s="85">
        <v>3</v>
      </c>
      <c r="ES75" s="85">
        <v>0</v>
      </c>
      <c r="ET75" s="85">
        <v>1</v>
      </c>
      <c r="EU75" s="85">
        <v>0</v>
      </c>
      <c r="EV75" s="85">
        <v>0</v>
      </c>
      <c r="EW75" s="85">
        <v>0</v>
      </c>
      <c r="EX75" s="87">
        <v>0</v>
      </c>
      <c r="EY75" s="84">
        <v>0</v>
      </c>
      <c r="EZ75" s="85">
        <v>3</v>
      </c>
      <c r="FA75" s="85">
        <v>0</v>
      </c>
      <c r="FB75" s="85">
        <v>1</v>
      </c>
      <c r="FC75" s="85">
        <v>0</v>
      </c>
      <c r="FD75" s="85">
        <v>2</v>
      </c>
      <c r="FE75" s="85">
        <v>0</v>
      </c>
      <c r="FF75" s="87">
        <v>0</v>
      </c>
      <c r="FG75" s="84">
        <v>0</v>
      </c>
      <c r="FH75" s="85">
        <v>1</v>
      </c>
      <c r="FI75" s="85">
        <v>0</v>
      </c>
      <c r="FJ75" s="85">
        <v>0</v>
      </c>
      <c r="FK75" s="85">
        <v>0</v>
      </c>
      <c r="FL75" s="85">
        <v>1</v>
      </c>
      <c r="FM75" s="85">
        <v>0</v>
      </c>
      <c r="FN75" s="87">
        <v>0</v>
      </c>
    </row>
    <row r="77" spans="2:170" x14ac:dyDescent="0.3">
      <c r="B77" s="82" t="s">
        <v>161</v>
      </c>
      <c r="C77" s="84">
        <f t="shared" ref="C77:AH77" si="5">SUM(C56:C70,C44:C54)</f>
        <v>0</v>
      </c>
      <c r="D77" s="85">
        <f t="shared" si="5"/>
        <v>93</v>
      </c>
      <c r="E77" s="85">
        <f t="shared" si="5"/>
        <v>0</v>
      </c>
      <c r="F77" s="85">
        <f t="shared" si="5"/>
        <v>2</v>
      </c>
      <c r="G77" s="85">
        <f t="shared" si="5"/>
        <v>12</v>
      </c>
      <c r="H77" s="85">
        <f t="shared" si="5"/>
        <v>71</v>
      </c>
      <c r="I77" s="85">
        <f t="shared" si="5"/>
        <v>7</v>
      </c>
      <c r="J77" s="86">
        <f t="shared" si="5"/>
        <v>3</v>
      </c>
      <c r="K77" s="84">
        <f t="shared" si="5"/>
        <v>0</v>
      </c>
      <c r="L77" s="85">
        <f t="shared" si="5"/>
        <v>97</v>
      </c>
      <c r="M77" s="85">
        <f t="shared" si="5"/>
        <v>0</v>
      </c>
      <c r="N77" s="85">
        <f t="shared" si="5"/>
        <v>1</v>
      </c>
      <c r="O77" s="85">
        <f t="shared" si="5"/>
        <v>20</v>
      </c>
      <c r="P77" s="85">
        <f t="shared" si="5"/>
        <v>49</v>
      </c>
      <c r="Q77" s="85">
        <f t="shared" si="5"/>
        <v>10</v>
      </c>
      <c r="R77" s="86">
        <f t="shared" si="5"/>
        <v>7</v>
      </c>
      <c r="S77" s="84">
        <f t="shared" si="5"/>
        <v>0</v>
      </c>
      <c r="T77" s="85">
        <f t="shared" si="5"/>
        <v>72</v>
      </c>
      <c r="U77" s="85">
        <f t="shared" si="5"/>
        <v>0</v>
      </c>
      <c r="V77" s="85">
        <f t="shared" si="5"/>
        <v>3</v>
      </c>
      <c r="W77" s="85">
        <f t="shared" si="5"/>
        <v>6</v>
      </c>
      <c r="X77" s="85">
        <f t="shared" si="5"/>
        <v>45</v>
      </c>
      <c r="Y77" s="85">
        <f t="shared" si="5"/>
        <v>6</v>
      </c>
      <c r="Z77" s="86">
        <f t="shared" si="5"/>
        <v>9</v>
      </c>
      <c r="AA77" s="84">
        <f t="shared" si="5"/>
        <v>0</v>
      </c>
      <c r="AB77" s="85">
        <f t="shared" si="5"/>
        <v>65</v>
      </c>
      <c r="AC77" s="85">
        <f t="shared" si="5"/>
        <v>0</v>
      </c>
      <c r="AD77" s="85">
        <f t="shared" si="5"/>
        <v>0</v>
      </c>
      <c r="AE77" s="85">
        <f t="shared" si="5"/>
        <v>10</v>
      </c>
      <c r="AF77" s="85">
        <f t="shared" si="5"/>
        <v>34</v>
      </c>
      <c r="AG77" s="85">
        <f t="shared" si="5"/>
        <v>5</v>
      </c>
      <c r="AH77" s="86">
        <f t="shared" si="5"/>
        <v>7</v>
      </c>
      <c r="AJ77" s="82" t="s">
        <v>161</v>
      </c>
      <c r="AK77" s="84">
        <f t="shared" ref="AK77:BP77" si="6">SUM(AK56:AK70,AK44:AK54)</f>
        <v>0</v>
      </c>
      <c r="AL77" s="85">
        <f t="shared" si="6"/>
        <v>5</v>
      </c>
      <c r="AM77" s="85">
        <f t="shared" si="6"/>
        <v>0</v>
      </c>
      <c r="AN77" s="85">
        <f t="shared" si="6"/>
        <v>0</v>
      </c>
      <c r="AO77" s="85">
        <f t="shared" si="6"/>
        <v>5</v>
      </c>
      <c r="AP77" s="85">
        <f t="shared" si="6"/>
        <v>6</v>
      </c>
      <c r="AQ77" s="85">
        <f t="shared" si="6"/>
        <v>0</v>
      </c>
      <c r="AR77" s="86">
        <f t="shared" si="6"/>
        <v>0</v>
      </c>
      <c r="AS77" s="84">
        <f t="shared" si="6"/>
        <v>0</v>
      </c>
      <c r="AT77" s="85">
        <f t="shared" si="6"/>
        <v>9</v>
      </c>
      <c r="AU77" s="85">
        <f t="shared" si="6"/>
        <v>0</v>
      </c>
      <c r="AV77" s="85">
        <f t="shared" si="6"/>
        <v>1</v>
      </c>
      <c r="AW77" s="85">
        <f t="shared" si="6"/>
        <v>2</v>
      </c>
      <c r="AX77" s="85">
        <f t="shared" si="6"/>
        <v>9</v>
      </c>
      <c r="AY77" s="85">
        <f t="shared" si="6"/>
        <v>0</v>
      </c>
      <c r="AZ77" s="86">
        <f t="shared" si="6"/>
        <v>0</v>
      </c>
      <c r="BA77" s="84">
        <f t="shared" si="6"/>
        <v>0</v>
      </c>
      <c r="BB77" s="85">
        <f t="shared" si="6"/>
        <v>8</v>
      </c>
      <c r="BC77" s="85">
        <f t="shared" si="6"/>
        <v>1</v>
      </c>
      <c r="BD77" s="85">
        <f t="shared" si="6"/>
        <v>2</v>
      </c>
      <c r="BE77" s="85">
        <f t="shared" si="6"/>
        <v>1</v>
      </c>
      <c r="BF77" s="85">
        <f t="shared" si="6"/>
        <v>6</v>
      </c>
      <c r="BG77" s="85">
        <f t="shared" si="6"/>
        <v>0</v>
      </c>
      <c r="BH77" s="86">
        <f t="shared" si="6"/>
        <v>2</v>
      </c>
      <c r="BI77" s="84">
        <f t="shared" si="6"/>
        <v>0</v>
      </c>
      <c r="BJ77" s="85">
        <f t="shared" si="6"/>
        <v>6</v>
      </c>
      <c r="BK77" s="85">
        <f t="shared" si="6"/>
        <v>0</v>
      </c>
      <c r="BL77" s="85">
        <f t="shared" si="6"/>
        <v>0</v>
      </c>
      <c r="BM77" s="85">
        <f t="shared" si="6"/>
        <v>0</v>
      </c>
      <c r="BN77" s="85">
        <f t="shared" si="6"/>
        <v>4</v>
      </c>
      <c r="BO77" s="85">
        <f t="shared" si="6"/>
        <v>3</v>
      </c>
      <c r="BP77" s="86">
        <f t="shared" si="6"/>
        <v>3</v>
      </c>
      <c r="BR77" s="82" t="s">
        <v>161</v>
      </c>
      <c r="BS77" s="84">
        <f t="shared" ref="BS77:CX77" si="7">SUM(BS56:BS70,BS44:BS54)</f>
        <v>1</v>
      </c>
      <c r="BT77" s="85">
        <f t="shared" si="7"/>
        <v>9</v>
      </c>
      <c r="BU77" s="85">
        <f t="shared" si="7"/>
        <v>2</v>
      </c>
      <c r="BV77" s="85">
        <f t="shared" si="7"/>
        <v>0</v>
      </c>
      <c r="BW77" s="85">
        <f t="shared" si="7"/>
        <v>2</v>
      </c>
      <c r="BX77" s="85">
        <f t="shared" si="7"/>
        <v>12</v>
      </c>
      <c r="BY77" s="85">
        <f t="shared" si="7"/>
        <v>1</v>
      </c>
      <c r="BZ77" s="86">
        <f t="shared" si="7"/>
        <v>0</v>
      </c>
      <c r="CA77" s="84">
        <f t="shared" si="7"/>
        <v>0</v>
      </c>
      <c r="CB77" s="85">
        <f t="shared" si="7"/>
        <v>21</v>
      </c>
      <c r="CC77" s="85">
        <f t="shared" si="7"/>
        <v>2</v>
      </c>
      <c r="CD77" s="85">
        <f t="shared" si="7"/>
        <v>2</v>
      </c>
      <c r="CE77" s="85">
        <f t="shared" si="7"/>
        <v>2</v>
      </c>
      <c r="CF77" s="85">
        <f t="shared" si="7"/>
        <v>7</v>
      </c>
      <c r="CG77" s="85">
        <f t="shared" si="7"/>
        <v>2</v>
      </c>
      <c r="CH77" s="86">
        <f t="shared" si="7"/>
        <v>1</v>
      </c>
      <c r="CI77" s="84">
        <f t="shared" si="7"/>
        <v>0</v>
      </c>
      <c r="CJ77" s="85">
        <f t="shared" si="7"/>
        <v>12</v>
      </c>
      <c r="CK77" s="85">
        <f t="shared" si="7"/>
        <v>0</v>
      </c>
      <c r="CL77" s="85">
        <f t="shared" si="7"/>
        <v>3</v>
      </c>
      <c r="CM77" s="85">
        <f t="shared" si="7"/>
        <v>1</v>
      </c>
      <c r="CN77" s="85">
        <f t="shared" si="7"/>
        <v>11</v>
      </c>
      <c r="CO77" s="85">
        <f t="shared" si="7"/>
        <v>0</v>
      </c>
      <c r="CP77" s="86">
        <f t="shared" si="7"/>
        <v>1</v>
      </c>
      <c r="CQ77" s="84">
        <f t="shared" si="7"/>
        <v>0</v>
      </c>
      <c r="CR77" s="85">
        <f t="shared" si="7"/>
        <v>8</v>
      </c>
      <c r="CS77" s="85">
        <f t="shared" si="7"/>
        <v>0</v>
      </c>
      <c r="CT77" s="85">
        <f t="shared" si="7"/>
        <v>2</v>
      </c>
      <c r="CU77" s="85">
        <f t="shared" si="7"/>
        <v>0</v>
      </c>
      <c r="CV77" s="85">
        <f t="shared" si="7"/>
        <v>3</v>
      </c>
      <c r="CW77" s="85">
        <f t="shared" si="7"/>
        <v>1</v>
      </c>
      <c r="CX77" s="86">
        <f t="shared" si="7"/>
        <v>0</v>
      </c>
      <c r="CZ77" s="82" t="s">
        <v>161</v>
      </c>
      <c r="DA77" s="84">
        <f t="shared" ref="DA77:EF77" si="8">SUM(DA56:DA70,DA44:DA54)</f>
        <v>0</v>
      </c>
      <c r="DB77" s="85">
        <f t="shared" si="8"/>
        <v>23</v>
      </c>
      <c r="DC77" s="85">
        <f t="shared" si="8"/>
        <v>5</v>
      </c>
      <c r="DD77" s="85">
        <f t="shared" si="8"/>
        <v>1</v>
      </c>
      <c r="DE77" s="85">
        <f t="shared" si="8"/>
        <v>6</v>
      </c>
      <c r="DF77" s="85">
        <f t="shared" si="8"/>
        <v>9</v>
      </c>
      <c r="DG77" s="85">
        <f t="shared" si="8"/>
        <v>1</v>
      </c>
      <c r="DH77" s="86">
        <f t="shared" si="8"/>
        <v>0</v>
      </c>
      <c r="DI77" s="84">
        <f t="shared" si="8"/>
        <v>0</v>
      </c>
      <c r="DJ77" s="85">
        <f t="shared" si="8"/>
        <v>12</v>
      </c>
      <c r="DK77" s="85">
        <f t="shared" si="8"/>
        <v>3</v>
      </c>
      <c r="DL77" s="85">
        <f t="shared" si="8"/>
        <v>0</v>
      </c>
      <c r="DM77" s="85">
        <f t="shared" si="8"/>
        <v>3</v>
      </c>
      <c r="DN77" s="85">
        <f t="shared" si="8"/>
        <v>9</v>
      </c>
      <c r="DO77" s="85">
        <f t="shared" si="8"/>
        <v>1</v>
      </c>
      <c r="DP77" s="86">
        <f t="shared" si="8"/>
        <v>2</v>
      </c>
      <c r="DQ77" s="84">
        <f t="shared" si="8"/>
        <v>0</v>
      </c>
      <c r="DR77" s="85">
        <f t="shared" si="8"/>
        <v>21</v>
      </c>
      <c r="DS77" s="85">
        <f t="shared" si="8"/>
        <v>7</v>
      </c>
      <c r="DT77" s="85">
        <f t="shared" si="8"/>
        <v>4</v>
      </c>
      <c r="DU77" s="85">
        <f t="shared" si="8"/>
        <v>3</v>
      </c>
      <c r="DV77" s="85">
        <f t="shared" si="8"/>
        <v>7</v>
      </c>
      <c r="DW77" s="85">
        <f t="shared" si="8"/>
        <v>2</v>
      </c>
      <c r="DX77" s="86">
        <f t="shared" si="8"/>
        <v>0</v>
      </c>
      <c r="DY77" s="84">
        <f t="shared" si="8"/>
        <v>0</v>
      </c>
      <c r="DZ77" s="85">
        <f t="shared" si="8"/>
        <v>7</v>
      </c>
      <c r="EA77" s="85">
        <f t="shared" si="8"/>
        <v>0</v>
      </c>
      <c r="EB77" s="85">
        <f t="shared" si="8"/>
        <v>0</v>
      </c>
      <c r="EC77" s="85">
        <f t="shared" si="8"/>
        <v>1</v>
      </c>
      <c r="ED77" s="85">
        <f t="shared" si="8"/>
        <v>5</v>
      </c>
      <c r="EE77" s="85">
        <f t="shared" si="8"/>
        <v>0</v>
      </c>
      <c r="EF77" s="86">
        <f t="shared" si="8"/>
        <v>2</v>
      </c>
      <c r="EH77" s="82" t="s">
        <v>161</v>
      </c>
      <c r="EI77" s="84">
        <f t="shared" ref="EI77:FN77" si="9">SUM(EI56:EI70,EI44:EI54)</f>
        <v>1</v>
      </c>
      <c r="EJ77" s="85">
        <f t="shared" si="9"/>
        <v>26</v>
      </c>
      <c r="EK77" s="85">
        <f t="shared" si="9"/>
        <v>4</v>
      </c>
      <c r="EL77" s="85">
        <f t="shared" si="9"/>
        <v>4</v>
      </c>
      <c r="EM77" s="85">
        <f t="shared" si="9"/>
        <v>3</v>
      </c>
      <c r="EN77" s="85">
        <f t="shared" si="9"/>
        <v>9</v>
      </c>
      <c r="EO77" s="85">
        <f t="shared" si="9"/>
        <v>2</v>
      </c>
      <c r="EP77" s="86">
        <f t="shared" si="9"/>
        <v>0</v>
      </c>
      <c r="EQ77" s="84">
        <f t="shared" si="9"/>
        <v>2</v>
      </c>
      <c r="ER77" s="85">
        <f t="shared" si="9"/>
        <v>31</v>
      </c>
      <c r="ES77" s="85">
        <f t="shared" si="9"/>
        <v>8</v>
      </c>
      <c r="ET77" s="85">
        <f t="shared" si="9"/>
        <v>1</v>
      </c>
      <c r="EU77" s="85">
        <f t="shared" si="9"/>
        <v>7</v>
      </c>
      <c r="EV77" s="85">
        <f t="shared" si="9"/>
        <v>5</v>
      </c>
      <c r="EW77" s="85">
        <f t="shared" si="9"/>
        <v>4</v>
      </c>
      <c r="EX77" s="86">
        <f t="shared" si="9"/>
        <v>3</v>
      </c>
      <c r="EY77" s="84">
        <f t="shared" si="9"/>
        <v>0</v>
      </c>
      <c r="EZ77" s="85">
        <f t="shared" si="9"/>
        <v>25</v>
      </c>
      <c r="FA77" s="85">
        <f t="shared" si="9"/>
        <v>3</v>
      </c>
      <c r="FB77" s="85">
        <f t="shared" si="9"/>
        <v>4</v>
      </c>
      <c r="FC77" s="85">
        <f t="shared" si="9"/>
        <v>0</v>
      </c>
      <c r="FD77" s="85">
        <f t="shared" si="9"/>
        <v>4</v>
      </c>
      <c r="FE77" s="85">
        <f t="shared" si="9"/>
        <v>1</v>
      </c>
      <c r="FF77" s="86">
        <f t="shared" si="9"/>
        <v>1</v>
      </c>
      <c r="FG77" s="84">
        <f t="shared" si="9"/>
        <v>1</v>
      </c>
      <c r="FH77" s="85">
        <f t="shared" si="9"/>
        <v>19</v>
      </c>
      <c r="FI77" s="85">
        <f t="shared" si="9"/>
        <v>0</v>
      </c>
      <c r="FJ77" s="85">
        <f t="shared" si="9"/>
        <v>0</v>
      </c>
      <c r="FK77" s="85">
        <f t="shared" si="9"/>
        <v>1</v>
      </c>
      <c r="FL77" s="85">
        <f t="shared" si="9"/>
        <v>1</v>
      </c>
      <c r="FM77" s="85">
        <f t="shared" si="9"/>
        <v>1</v>
      </c>
      <c r="FN77" s="86">
        <f t="shared" si="9"/>
        <v>1</v>
      </c>
    </row>
    <row r="79" spans="2:170" x14ac:dyDescent="0.3">
      <c r="B79" t="s">
        <v>105</v>
      </c>
    </row>
    <row r="82" spans="2:7" x14ac:dyDescent="0.3">
      <c r="B82" s="42" t="s">
        <v>227</v>
      </c>
    </row>
    <row r="85" spans="2:7" x14ac:dyDescent="0.3">
      <c r="C85" s="131" t="s">
        <v>253</v>
      </c>
      <c r="D85" s="131" t="s">
        <v>254</v>
      </c>
      <c r="E85" s="132" t="s">
        <v>224</v>
      </c>
      <c r="F85" s="131" t="s">
        <v>229</v>
      </c>
      <c r="G85" s="131" t="s">
        <v>230</v>
      </c>
    </row>
    <row r="86" spans="2:7" x14ac:dyDescent="0.3">
      <c r="B86" s="5" t="s">
        <v>223</v>
      </c>
      <c r="C86" s="128">
        <v>699</v>
      </c>
      <c r="D86" s="128">
        <v>512</v>
      </c>
      <c r="E86" s="133">
        <v>1211</v>
      </c>
      <c r="F86" s="138">
        <v>0.5772089182493807</v>
      </c>
      <c r="G86" s="138">
        <v>0.4227910817506193</v>
      </c>
    </row>
    <row r="87" spans="2:7" x14ac:dyDescent="0.3">
      <c r="B87" s="5">
        <v>14</v>
      </c>
      <c r="C87" s="128">
        <v>102</v>
      </c>
      <c r="D87" s="128">
        <v>57</v>
      </c>
      <c r="E87" s="133">
        <v>159</v>
      </c>
      <c r="F87" s="138">
        <v>0.64150943396226412</v>
      </c>
      <c r="G87" s="138">
        <v>0.35849056603773582</v>
      </c>
    </row>
    <row r="88" spans="2:7" x14ac:dyDescent="0.3">
      <c r="B88" s="5">
        <v>15</v>
      </c>
      <c r="C88" s="128">
        <v>185</v>
      </c>
      <c r="D88" s="128">
        <v>92</v>
      </c>
      <c r="E88" s="133">
        <v>277</v>
      </c>
      <c r="F88" s="138">
        <v>0.66787003610108309</v>
      </c>
      <c r="G88" s="138">
        <v>0.33212996389891697</v>
      </c>
    </row>
    <row r="89" spans="2:7" x14ac:dyDescent="0.3">
      <c r="B89" s="5">
        <v>16</v>
      </c>
      <c r="C89" s="128">
        <v>330</v>
      </c>
      <c r="D89" s="128">
        <v>119</v>
      </c>
      <c r="E89" s="133">
        <v>449</v>
      </c>
      <c r="F89" s="138">
        <v>0.73496659242761697</v>
      </c>
      <c r="G89" s="138">
        <v>0.26503340757238308</v>
      </c>
    </row>
    <row r="90" spans="2:7" ht="15" thickBot="1" x14ac:dyDescent="0.35">
      <c r="B90" s="23">
        <v>17</v>
      </c>
      <c r="C90" s="134">
        <v>488</v>
      </c>
      <c r="D90" s="134">
        <v>148</v>
      </c>
      <c r="E90" s="135">
        <v>636</v>
      </c>
      <c r="F90" s="139">
        <v>0.76729559748427678</v>
      </c>
      <c r="G90" s="139">
        <v>0.23270440251572327</v>
      </c>
    </row>
    <row r="91" spans="2:7" ht="15" thickTop="1" x14ac:dyDescent="0.3">
      <c r="B91" s="18" t="s">
        <v>228</v>
      </c>
      <c r="C91" s="136">
        <v>1804</v>
      </c>
      <c r="D91" s="136">
        <v>928</v>
      </c>
      <c r="E91" s="137">
        <v>2732</v>
      </c>
      <c r="F91" s="140">
        <v>0.6603221083455344</v>
      </c>
      <c r="G91" s="140">
        <v>0.3396778916544656</v>
      </c>
    </row>
    <row r="93" spans="2:7" x14ac:dyDescent="0.3">
      <c r="B93" t="s">
        <v>231</v>
      </c>
    </row>
    <row r="95" spans="2:7" x14ac:dyDescent="0.3">
      <c r="B95" s="42" t="s">
        <v>233</v>
      </c>
    </row>
    <row r="97" spans="2:7" x14ac:dyDescent="0.3">
      <c r="C97" s="131" t="s">
        <v>253</v>
      </c>
      <c r="D97" s="131" t="s">
        <v>254</v>
      </c>
      <c r="E97" s="132" t="s">
        <v>224</v>
      </c>
      <c r="F97" s="131" t="s">
        <v>229</v>
      </c>
      <c r="G97" s="131" t="s">
        <v>230</v>
      </c>
    </row>
    <row r="98" spans="2:7" x14ac:dyDescent="0.3">
      <c r="B98" s="8" t="s">
        <v>3</v>
      </c>
      <c r="C98" s="128">
        <v>36</v>
      </c>
      <c r="D98" s="128">
        <v>17</v>
      </c>
      <c r="E98" s="133">
        <v>53</v>
      </c>
      <c r="F98" s="138">
        <v>0.67924528301886788</v>
      </c>
      <c r="G98" s="138">
        <v>0.32075471698113206</v>
      </c>
    </row>
    <row r="99" spans="2:7" x14ac:dyDescent="0.3">
      <c r="B99" s="5" t="s">
        <v>5</v>
      </c>
      <c r="C99" s="128">
        <v>36</v>
      </c>
      <c r="D99" s="128">
        <v>24</v>
      </c>
      <c r="E99" s="133">
        <v>60</v>
      </c>
      <c r="F99" s="138">
        <v>0.6</v>
      </c>
      <c r="G99" s="138">
        <v>0.4</v>
      </c>
    </row>
    <row r="100" spans="2:7" x14ac:dyDescent="0.3">
      <c r="B100" s="5" t="s">
        <v>7</v>
      </c>
      <c r="C100" s="128">
        <v>55</v>
      </c>
      <c r="D100" s="128">
        <v>35</v>
      </c>
      <c r="E100" s="133">
        <v>90</v>
      </c>
      <c r="F100" s="138">
        <v>0.61111111111111116</v>
      </c>
      <c r="G100" s="138">
        <v>0.3888888888888889</v>
      </c>
    </row>
    <row r="101" spans="2:7" x14ac:dyDescent="0.3">
      <c r="B101" s="9" t="s">
        <v>11</v>
      </c>
      <c r="C101" s="128">
        <v>5</v>
      </c>
      <c r="D101" s="128">
        <v>4</v>
      </c>
      <c r="E101" s="133">
        <v>9</v>
      </c>
      <c r="F101" s="138">
        <v>0.55555555555555558</v>
      </c>
      <c r="G101" s="138">
        <v>0.44444444444444442</v>
      </c>
    </row>
    <row r="102" spans="2:7" x14ac:dyDescent="0.3">
      <c r="B102" s="5" t="s">
        <v>13</v>
      </c>
      <c r="C102" s="128">
        <v>45</v>
      </c>
      <c r="D102" s="128">
        <v>25</v>
      </c>
      <c r="E102" s="133">
        <v>70</v>
      </c>
      <c r="F102" s="138">
        <v>0.6428571428571429</v>
      </c>
      <c r="G102" s="138">
        <v>0.35714285714285715</v>
      </c>
    </row>
    <row r="103" spans="2:7" x14ac:dyDescent="0.3">
      <c r="B103" s="5" t="s">
        <v>15</v>
      </c>
      <c r="C103" s="128">
        <v>247</v>
      </c>
      <c r="D103" s="128">
        <v>142</v>
      </c>
      <c r="E103" s="133">
        <v>389</v>
      </c>
      <c r="F103" s="138">
        <v>0.63496143958868889</v>
      </c>
      <c r="G103" s="138">
        <v>0.36503856041131105</v>
      </c>
    </row>
    <row r="104" spans="2:7" x14ac:dyDescent="0.3">
      <c r="B104" s="5" t="s">
        <v>17</v>
      </c>
      <c r="C104" s="128">
        <v>28</v>
      </c>
      <c r="D104" s="128">
        <v>11</v>
      </c>
      <c r="E104" s="133">
        <v>39</v>
      </c>
      <c r="F104" s="138">
        <v>0.71794871794871795</v>
      </c>
      <c r="G104" s="138">
        <v>0.28205128205128205</v>
      </c>
    </row>
    <row r="105" spans="2:7" x14ac:dyDescent="0.3">
      <c r="B105" s="5" t="s">
        <v>19</v>
      </c>
      <c r="C105" s="128">
        <v>3</v>
      </c>
      <c r="D105" s="128">
        <v>3</v>
      </c>
      <c r="E105" s="133">
        <v>6</v>
      </c>
      <c r="F105" s="138">
        <v>0.5</v>
      </c>
      <c r="G105" s="138">
        <v>0.5</v>
      </c>
    </row>
    <row r="106" spans="2:7" x14ac:dyDescent="0.3">
      <c r="B106" s="5" t="s">
        <v>23</v>
      </c>
      <c r="C106" s="128">
        <v>100</v>
      </c>
      <c r="D106" s="128">
        <v>54</v>
      </c>
      <c r="E106" s="133">
        <v>154</v>
      </c>
      <c r="F106" s="138">
        <v>0.64935064935064934</v>
      </c>
      <c r="G106" s="138">
        <v>0.35064935064935066</v>
      </c>
    </row>
    <row r="107" spans="2:7" x14ac:dyDescent="0.3">
      <c r="B107" s="5" t="s">
        <v>25</v>
      </c>
      <c r="C107" s="128">
        <v>38</v>
      </c>
      <c r="D107" s="128">
        <v>13</v>
      </c>
      <c r="E107" s="133">
        <v>51</v>
      </c>
      <c r="F107" s="138">
        <v>0.74509803921568629</v>
      </c>
      <c r="G107" s="138">
        <v>0.25490196078431371</v>
      </c>
    </row>
    <row r="108" spans="2:7" x14ac:dyDescent="0.3">
      <c r="B108" s="5" t="s">
        <v>27</v>
      </c>
      <c r="C108" s="128">
        <v>361</v>
      </c>
      <c r="D108" s="128">
        <v>133</v>
      </c>
      <c r="E108" s="133">
        <v>494</v>
      </c>
      <c r="F108" s="138">
        <v>0.73076923076923073</v>
      </c>
      <c r="G108" s="138">
        <v>0.26923076923076922</v>
      </c>
    </row>
    <row r="109" spans="2:7" x14ac:dyDescent="0.3">
      <c r="B109" s="5" t="s">
        <v>232</v>
      </c>
      <c r="C109" s="128">
        <v>39</v>
      </c>
      <c r="D109" s="128">
        <v>9</v>
      </c>
      <c r="E109" s="133">
        <v>48</v>
      </c>
      <c r="F109" s="138">
        <v>0.8125</v>
      </c>
      <c r="G109" s="138">
        <v>0.1875</v>
      </c>
    </row>
    <row r="110" spans="2:7" x14ac:dyDescent="0.3">
      <c r="B110" s="5" t="s">
        <v>31</v>
      </c>
      <c r="C110" s="128">
        <v>23</v>
      </c>
      <c r="D110" s="128">
        <v>10</v>
      </c>
      <c r="E110" s="133">
        <v>33</v>
      </c>
      <c r="F110" s="138">
        <v>0.69696969696969702</v>
      </c>
      <c r="G110" s="138">
        <v>0.30303030303030304</v>
      </c>
    </row>
    <row r="111" spans="2:7" x14ac:dyDescent="0.3">
      <c r="B111" s="5" t="s">
        <v>33</v>
      </c>
      <c r="C111" s="128">
        <v>28</v>
      </c>
      <c r="D111" s="128">
        <v>22</v>
      </c>
      <c r="E111" s="133">
        <v>50</v>
      </c>
      <c r="F111" s="138">
        <v>0.56000000000000005</v>
      </c>
      <c r="G111" s="138">
        <v>0.44</v>
      </c>
    </row>
    <row r="112" spans="2:7" x14ac:dyDescent="0.3">
      <c r="B112" s="10" t="s">
        <v>35</v>
      </c>
      <c r="C112" s="128">
        <v>20</v>
      </c>
      <c r="D112" s="128">
        <v>8</v>
      </c>
      <c r="E112" s="133">
        <v>28</v>
      </c>
      <c r="F112" s="138">
        <v>0.7142857142857143</v>
      </c>
      <c r="G112" s="138">
        <v>0.2857142857142857</v>
      </c>
    </row>
    <row r="113" spans="2:7" x14ac:dyDescent="0.3">
      <c r="B113" s="5" t="s">
        <v>39</v>
      </c>
      <c r="C113" s="128">
        <v>216</v>
      </c>
      <c r="D113" s="128">
        <v>65</v>
      </c>
      <c r="E113" s="133">
        <v>281</v>
      </c>
      <c r="F113" s="138">
        <v>0.76868327402135228</v>
      </c>
      <c r="G113" s="138">
        <v>0.23131672597864769</v>
      </c>
    </row>
    <row r="114" spans="2:7" x14ac:dyDescent="0.3">
      <c r="B114" s="5" t="s">
        <v>42</v>
      </c>
      <c r="C114" s="128">
        <v>2</v>
      </c>
      <c r="D114" s="128">
        <v>1</v>
      </c>
      <c r="E114" s="133">
        <v>3</v>
      </c>
      <c r="F114" s="138">
        <v>0.66666666666666663</v>
      </c>
      <c r="G114" s="138">
        <v>0.33333333333333331</v>
      </c>
    </row>
    <row r="115" spans="2:7" x14ac:dyDescent="0.3">
      <c r="B115" s="5" t="s">
        <v>44</v>
      </c>
      <c r="C115" s="128">
        <v>10</v>
      </c>
      <c r="D115" s="128">
        <v>11</v>
      </c>
      <c r="E115" s="133">
        <v>21</v>
      </c>
      <c r="F115" s="138">
        <v>0.47619047619047616</v>
      </c>
      <c r="G115" s="138">
        <v>0.52380952380952384</v>
      </c>
    </row>
    <row r="116" spans="2:7" x14ac:dyDescent="0.3">
      <c r="B116" s="5" t="s">
        <v>41</v>
      </c>
      <c r="C116" s="128">
        <v>12</v>
      </c>
      <c r="D116" s="128">
        <v>10</v>
      </c>
      <c r="E116" s="133">
        <v>22</v>
      </c>
      <c r="F116" s="138">
        <v>0.54545454545454541</v>
      </c>
      <c r="G116" s="138">
        <v>0.45454545454545453</v>
      </c>
    </row>
    <row r="117" spans="2:7" x14ac:dyDescent="0.3">
      <c r="B117" s="5" t="s">
        <v>48</v>
      </c>
      <c r="C117" s="128">
        <v>62</v>
      </c>
      <c r="D117" s="128">
        <v>30</v>
      </c>
      <c r="E117" s="133">
        <v>92</v>
      </c>
      <c r="F117" s="138">
        <v>0.67391304347826086</v>
      </c>
      <c r="G117" s="138">
        <v>0.32608695652173914</v>
      </c>
    </row>
    <row r="118" spans="2:7" x14ac:dyDescent="0.3">
      <c r="B118" s="5" t="s">
        <v>52</v>
      </c>
      <c r="C118" s="128">
        <v>216</v>
      </c>
      <c r="D118" s="128">
        <v>161</v>
      </c>
      <c r="E118" s="133">
        <v>377</v>
      </c>
      <c r="F118" s="138">
        <v>0.57294429708222816</v>
      </c>
      <c r="G118" s="138">
        <v>0.4270557029177719</v>
      </c>
    </row>
    <row r="119" spans="2:7" x14ac:dyDescent="0.3">
      <c r="B119" s="5" t="s">
        <v>54</v>
      </c>
      <c r="C119" s="128">
        <v>37</v>
      </c>
      <c r="D119" s="128">
        <v>18</v>
      </c>
      <c r="E119" s="133">
        <v>55</v>
      </c>
      <c r="F119" s="138">
        <v>0.67272727272727273</v>
      </c>
      <c r="G119" s="138">
        <v>0.32727272727272727</v>
      </c>
    </row>
    <row r="120" spans="2:7" x14ac:dyDescent="0.3">
      <c r="B120" s="5" t="s">
        <v>56</v>
      </c>
      <c r="C120" s="128">
        <v>167</v>
      </c>
      <c r="D120" s="128">
        <v>102</v>
      </c>
      <c r="E120" s="133">
        <v>269</v>
      </c>
      <c r="F120" s="138">
        <v>0.620817843866171</v>
      </c>
      <c r="G120" s="138">
        <v>0.379182156133829</v>
      </c>
    </row>
    <row r="121" spans="2:7" x14ac:dyDescent="0.3">
      <c r="B121" s="5" t="s">
        <v>60</v>
      </c>
      <c r="C121" s="128">
        <v>26</v>
      </c>
      <c r="D121" s="128">
        <v>14</v>
      </c>
      <c r="E121" s="133">
        <v>40</v>
      </c>
      <c r="F121" s="138">
        <v>0.65</v>
      </c>
      <c r="G121" s="138">
        <v>0.35</v>
      </c>
    </row>
    <row r="122" spans="2:7" x14ac:dyDescent="0.3">
      <c r="B122" s="5" t="s">
        <v>62</v>
      </c>
      <c r="C122" s="128">
        <v>7</v>
      </c>
      <c r="D122" s="128">
        <v>3</v>
      </c>
      <c r="E122" s="133">
        <v>10</v>
      </c>
      <c r="F122" s="138">
        <v>0.7</v>
      </c>
      <c r="G122" s="138">
        <v>0.3</v>
      </c>
    </row>
    <row r="123" spans="2:7" ht="15" thickBot="1" x14ac:dyDescent="0.35">
      <c r="B123" s="16" t="s">
        <v>64</v>
      </c>
      <c r="C123" s="141">
        <v>24</v>
      </c>
      <c r="D123" s="141">
        <v>12</v>
      </c>
      <c r="E123" s="142">
        <v>36</v>
      </c>
      <c r="F123" s="143">
        <v>0.66666666666666663</v>
      </c>
      <c r="G123" s="143">
        <v>0.33333333333333331</v>
      </c>
    </row>
    <row r="124" spans="2:7" x14ac:dyDescent="0.3">
      <c r="B124" s="18" t="s">
        <v>29</v>
      </c>
      <c r="C124" s="136">
        <v>150</v>
      </c>
      <c r="D124" s="136">
        <v>75</v>
      </c>
      <c r="E124" s="137">
        <v>225</v>
      </c>
      <c r="F124" s="140">
        <v>0.66666666666666663</v>
      </c>
      <c r="G124" s="140">
        <v>0.33333333333333331</v>
      </c>
    </row>
    <row r="125" spans="2:7" x14ac:dyDescent="0.3">
      <c r="B125" s="5" t="s">
        <v>9</v>
      </c>
      <c r="C125" s="128">
        <v>26</v>
      </c>
      <c r="D125" s="128">
        <v>6</v>
      </c>
      <c r="E125" s="133">
        <v>32</v>
      </c>
      <c r="F125" s="138">
        <v>0.8125</v>
      </c>
      <c r="G125" s="138">
        <v>0.1875</v>
      </c>
    </row>
    <row r="126" spans="2:7" x14ac:dyDescent="0.3">
      <c r="B126" s="5" t="s">
        <v>37</v>
      </c>
      <c r="C126" s="128">
        <v>79</v>
      </c>
      <c r="D126" s="128">
        <v>45</v>
      </c>
      <c r="E126" s="133">
        <v>124</v>
      </c>
      <c r="F126" s="138">
        <v>0.63709677419354838</v>
      </c>
      <c r="G126" s="138">
        <v>0.36290322580645162</v>
      </c>
    </row>
    <row r="127" spans="2:7" x14ac:dyDescent="0.3">
      <c r="B127" s="5" t="s">
        <v>50</v>
      </c>
      <c r="C127" s="128">
        <v>8</v>
      </c>
      <c r="D127" s="128">
        <v>1</v>
      </c>
      <c r="E127" s="133">
        <v>9</v>
      </c>
      <c r="F127" s="138">
        <v>0.88888888888888884</v>
      </c>
      <c r="G127" s="138">
        <v>0.1111111111111111</v>
      </c>
    </row>
    <row r="128" spans="2:7" ht="15" thickBot="1" x14ac:dyDescent="0.35">
      <c r="B128" s="23" t="s">
        <v>58</v>
      </c>
      <c r="C128" s="134">
        <v>48</v>
      </c>
      <c r="D128" s="134">
        <v>28</v>
      </c>
      <c r="E128" s="135">
        <v>76</v>
      </c>
      <c r="F128" s="139">
        <v>0.63157894736842102</v>
      </c>
      <c r="G128" s="139">
        <v>0.36842105263157893</v>
      </c>
    </row>
    <row r="129" spans="2:14" ht="15" thickTop="1" x14ac:dyDescent="0.3">
      <c r="B129" s="18" t="s">
        <v>133</v>
      </c>
      <c r="C129" s="128">
        <v>1804</v>
      </c>
      <c r="D129" s="128">
        <v>928</v>
      </c>
      <c r="E129" s="133">
        <v>2732</v>
      </c>
      <c r="F129" s="138">
        <v>0.6603221083455344</v>
      </c>
      <c r="G129" s="138">
        <v>0.3396778916544656</v>
      </c>
    </row>
    <row r="131" spans="2:14" x14ac:dyDescent="0.3">
      <c r="B131" t="s">
        <v>235</v>
      </c>
    </row>
    <row r="132" spans="2:14" x14ac:dyDescent="0.3">
      <c r="B132" t="s">
        <v>236</v>
      </c>
    </row>
    <row r="135" spans="2:14" x14ac:dyDescent="0.3">
      <c r="B135" s="42" t="s">
        <v>225</v>
      </c>
      <c r="N135" s="6"/>
    </row>
    <row r="137" spans="2:14" ht="43.2" x14ac:dyDescent="0.3">
      <c r="C137" s="120" t="s">
        <v>153</v>
      </c>
      <c r="D137" s="121" t="s">
        <v>154</v>
      </c>
      <c r="E137" s="122" t="s">
        <v>155</v>
      </c>
      <c r="F137" s="123" t="s">
        <v>156</v>
      </c>
      <c r="G137" s="124" t="s">
        <v>157</v>
      </c>
      <c r="H137" s="125" t="s">
        <v>158</v>
      </c>
      <c r="I137" s="126" t="s">
        <v>159</v>
      </c>
      <c r="J137" s="127" t="s">
        <v>131</v>
      </c>
    </row>
    <row r="138" spans="2:14" x14ac:dyDescent="0.3">
      <c r="B138" s="128" t="s">
        <v>152</v>
      </c>
      <c r="C138" s="129">
        <v>1.4388489208633094E-3</v>
      </c>
      <c r="D138" s="129">
        <v>0.44172661870503599</v>
      </c>
      <c r="E138" s="129">
        <v>1.7266187050359712E-2</v>
      </c>
      <c r="F138" s="129">
        <v>1.4388489208633094E-2</v>
      </c>
      <c r="G138" s="129">
        <v>0.14388489208633096</v>
      </c>
      <c r="H138" s="129">
        <v>0.30503597122302162</v>
      </c>
      <c r="I138" s="129">
        <v>4.7482014388489209E-2</v>
      </c>
      <c r="J138" s="129">
        <v>2.8776978417266189E-2</v>
      </c>
    </row>
    <row r="139" spans="2:14" x14ac:dyDescent="0.3">
      <c r="B139" s="128" t="s">
        <v>127</v>
      </c>
      <c r="C139" s="129">
        <v>4.9019607843137247E-2</v>
      </c>
      <c r="D139" s="129">
        <v>0.22549019607843132</v>
      </c>
      <c r="E139" s="129">
        <v>0.15686274509803919</v>
      </c>
      <c r="F139" s="129">
        <v>3.9215686274509796E-2</v>
      </c>
      <c r="G139" s="129">
        <v>0.24509803921568624</v>
      </c>
      <c r="H139" s="129">
        <v>0.18627450980392152</v>
      </c>
      <c r="I139" s="129">
        <v>8.8235294117647037E-2</v>
      </c>
      <c r="J139" s="129">
        <v>9.8039215686274491E-3</v>
      </c>
    </row>
    <row r="140" spans="2:14" x14ac:dyDescent="0.3">
      <c r="B140" s="128" t="s">
        <v>128</v>
      </c>
      <c r="C140" s="129">
        <v>1.0810810810810811E-2</v>
      </c>
      <c r="D140" s="129">
        <v>0.24864864864864869</v>
      </c>
      <c r="E140" s="129">
        <v>0.32972972972972975</v>
      </c>
      <c r="F140" s="129">
        <v>5.9459459459459463E-2</v>
      </c>
      <c r="G140" s="129">
        <v>0.15675675675675677</v>
      </c>
      <c r="H140" s="129">
        <v>0.11891891891891893</v>
      </c>
      <c r="I140" s="129">
        <v>5.9459459459459463E-2</v>
      </c>
      <c r="J140" s="129">
        <v>1.6216216216216217E-2</v>
      </c>
    </row>
    <row r="141" spans="2:14" x14ac:dyDescent="0.3">
      <c r="B141" s="130" t="s">
        <v>129</v>
      </c>
      <c r="C141" s="129">
        <v>4.8484848484848492E-2</v>
      </c>
      <c r="D141" s="129">
        <v>0.21515151515151518</v>
      </c>
      <c r="E141" s="129">
        <v>0.41515151515151516</v>
      </c>
      <c r="F141" s="129">
        <v>3.3333333333333333E-2</v>
      </c>
      <c r="G141" s="129">
        <v>0.1090909090909091</v>
      </c>
      <c r="H141" s="129">
        <v>0.10303030303030306</v>
      </c>
      <c r="I141" s="129">
        <v>5.454545454545455E-2</v>
      </c>
      <c r="J141" s="129">
        <v>2.1212121212121217E-2</v>
      </c>
    </row>
    <row r="142" spans="2:14" x14ac:dyDescent="0.3">
      <c r="B142" s="130" t="s">
        <v>130</v>
      </c>
      <c r="C142" s="129">
        <v>6.1475409836065587E-2</v>
      </c>
      <c r="D142" s="129">
        <v>0.31762295081967218</v>
      </c>
      <c r="E142" s="129">
        <v>0.3954918032786886</v>
      </c>
      <c r="F142" s="129">
        <v>2.8688524590163942E-2</v>
      </c>
      <c r="G142" s="129">
        <v>5.3278688524590175E-2</v>
      </c>
      <c r="H142" s="129">
        <v>8.6065573770491829E-2</v>
      </c>
      <c r="I142" s="129">
        <v>4.098360655737706E-2</v>
      </c>
      <c r="J142" s="129">
        <v>1.6393442622950824E-2</v>
      </c>
    </row>
    <row r="143" spans="2:14" x14ac:dyDescent="0.3">
      <c r="B143" s="56"/>
    </row>
    <row r="144" spans="2:14" x14ac:dyDescent="0.3">
      <c r="B144" t="s">
        <v>164</v>
      </c>
    </row>
    <row r="146" spans="2:10" x14ac:dyDescent="0.3">
      <c r="B146" s="42" t="s">
        <v>226</v>
      </c>
    </row>
    <row r="147" spans="2:10" x14ac:dyDescent="0.3">
      <c r="B147" s="56"/>
    </row>
    <row r="148" spans="2:10" ht="43.2" x14ac:dyDescent="0.3">
      <c r="C148" s="120" t="s">
        <v>153</v>
      </c>
      <c r="D148" s="121" t="s">
        <v>154</v>
      </c>
      <c r="E148" s="122" t="s">
        <v>155</v>
      </c>
      <c r="F148" s="123" t="s">
        <v>156</v>
      </c>
      <c r="G148" s="124" t="s">
        <v>157</v>
      </c>
      <c r="H148" s="125" t="s">
        <v>158</v>
      </c>
      <c r="I148" s="126" t="s">
        <v>159</v>
      </c>
      <c r="J148" s="127" t="s">
        <v>131</v>
      </c>
    </row>
    <row r="149" spans="2:10" x14ac:dyDescent="0.3">
      <c r="B149" s="128" t="s">
        <v>152</v>
      </c>
      <c r="C149" s="129">
        <v>0</v>
      </c>
      <c r="D149" s="129">
        <v>0.51272015655577308</v>
      </c>
      <c r="E149" s="129">
        <v>0</v>
      </c>
      <c r="F149" s="129">
        <v>1.1741682974559688E-2</v>
      </c>
      <c r="G149" s="129">
        <v>7.436399217221136E-2</v>
      </c>
      <c r="H149" s="129">
        <v>0.32289628180039143</v>
      </c>
      <c r="I149" s="129">
        <v>4.5009784735812138E-2</v>
      </c>
      <c r="J149" s="129">
        <v>3.3268101761252451E-2</v>
      </c>
    </row>
    <row r="150" spans="2:10" x14ac:dyDescent="0.3">
      <c r="B150" s="128" t="s">
        <v>127</v>
      </c>
      <c r="C150" s="129">
        <v>0</v>
      </c>
      <c r="D150" s="129">
        <v>0.38596491228070173</v>
      </c>
      <c r="E150" s="129">
        <v>1.7543859649122806E-2</v>
      </c>
      <c r="F150" s="129">
        <v>5.2631578947368418E-2</v>
      </c>
      <c r="G150" s="129">
        <v>0.14035087719298245</v>
      </c>
      <c r="H150" s="129">
        <v>0.36842105263157893</v>
      </c>
      <c r="I150" s="129">
        <v>0</v>
      </c>
      <c r="J150" s="129">
        <v>3.5087719298245612E-2</v>
      </c>
    </row>
    <row r="151" spans="2:10" x14ac:dyDescent="0.3">
      <c r="B151" s="128" t="s">
        <v>128</v>
      </c>
      <c r="C151" s="129">
        <v>1.0869565217391302E-2</v>
      </c>
      <c r="D151" s="129">
        <v>0.4565217391304347</v>
      </c>
      <c r="E151" s="129">
        <v>4.3478260869565209E-2</v>
      </c>
      <c r="F151" s="129">
        <v>5.4347826086956513E-2</v>
      </c>
      <c r="G151" s="129">
        <v>5.4347826086956513E-2</v>
      </c>
      <c r="H151" s="129">
        <v>0.32608695652173908</v>
      </c>
      <c r="I151" s="129">
        <v>3.2608695652173905E-2</v>
      </c>
      <c r="J151" s="129">
        <v>2.1739130434782605E-2</v>
      </c>
    </row>
    <row r="152" spans="2:10" x14ac:dyDescent="0.3">
      <c r="B152" s="130" t="s">
        <v>129</v>
      </c>
      <c r="C152" s="129">
        <v>0</v>
      </c>
      <c r="D152" s="129">
        <v>0.47058823529411764</v>
      </c>
      <c r="E152" s="129">
        <v>0.12605042016806722</v>
      </c>
      <c r="F152" s="129">
        <v>4.2016806722689072E-2</v>
      </c>
      <c r="G152" s="129">
        <v>0.10084033613445377</v>
      </c>
      <c r="H152" s="129">
        <v>0.21008403361344538</v>
      </c>
      <c r="I152" s="129">
        <v>3.3613445378151252E-2</v>
      </c>
      <c r="J152" s="129">
        <v>1.6806722689075626E-2</v>
      </c>
    </row>
    <row r="153" spans="2:10" x14ac:dyDescent="0.3">
      <c r="B153" s="130" t="s">
        <v>130</v>
      </c>
      <c r="C153" s="129">
        <v>2.0270270270270268E-2</v>
      </c>
      <c r="D153" s="129">
        <v>0.55405405405405406</v>
      </c>
      <c r="E153" s="129">
        <v>0.10135135135135134</v>
      </c>
      <c r="F153" s="129">
        <v>6.0810810810810807E-2</v>
      </c>
      <c r="G153" s="129">
        <v>6.7567567567567571E-2</v>
      </c>
      <c r="H153" s="129">
        <v>0.12162162162162161</v>
      </c>
      <c r="I153" s="129">
        <v>4.72972972972973E-2</v>
      </c>
      <c r="J153" s="129">
        <v>2.7027027027027025E-2</v>
      </c>
    </row>
    <row r="155" spans="2:10" x14ac:dyDescent="0.3">
      <c r="B155" t="s">
        <v>164</v>
      </c>
    </row>
  </sheetData>
  <mergeCells count="40">
    <mergeCell ref="CQ4:CX4"/>
    <mergeCell ref="C4:J4"/>
    <mergeCell ref="K4:R4"/>
    <mergeCell ref="S4:Z4"/>
    <mergeCell ref="AA4:AH4"/>
    <mergeCell ref="AK4:AR4"/>
    <mergeCell ref="AS4:AZ4"/>
    <mergeCell ref="BA4:BH4"/>
    <mergeCell ref="BI4:BP4"/>
    <mergeCell ref="BS4:BZ4"/>
    <mergeCell ref="CA4:CH4"/>
    <mergeCell ref="CI4:CP4"/>
    <mergeCell ref="EY4:FF4"/>
    <mergeCell ref="FG4:FN4"/>
    <mergeCell ref="C42:J42"/>
    <mergeCell ref="K42:R42"/>
    <mergeCell ref="S42:Z42"/>
    <mergeCell ref="AA42:AH42"/>
    <mergeCell ref="AK42:AR42"/>
    <mergeCell ref="AS42:AZ42"/>
    <mergeCell ref="BA42:BH42"/>
    <mergeCell ref="BI42:BP42"/>
    <mergeCell ref="DA4:DH4"/>
    <mergeCell ref="DI4:DP4"/>
    <mergeCell ref="DQ4:DX4"/>
    <mergeCell ref="DY4:EF4"/>
    <mergeCell ref="EI4:EP4"/>
    <mergeCell ref="EQ4:EX4"/>
    <mergeCell ref="FG42:FN42"/>
    <mergeCell ref="BS42:BZ42"/>
    <mergeCell ref="CA42:CH42"/>
    <mergeCell ref="CI42:CP42"/>
    <mergeCell ref="CQ42:CX42"/>
    <mergeCell ref="DA42:DH42"/>
    <mergeCell ref="DI42:DP42"/>
    <mergeCell ref="DQ42:DX42"/>
    <mergeCell ref="DY42:EF42"/>
    <mergeCell ref="EI42:EP42"/>
    <mergeCell ref="EQ42:EX42"/>
    <mergeCell ref="EY42:FF42"/>
  </mergeCells>
  <conditionalFormatting sqref="C6:AH37">
    <cfRule type="expression" dxfId="20" priority="22">
      <formula>ROW()=ODD(ROW())</formula>
    </cfRule>
  </conditionalFormatting>
  <conditionalFormatting sqref="C39:AH39">
    <cfRule type="expression" dxfId="19" priority="21">
      <formula>ROW()=ODD(ROW())</formula>
    </cfRule>
  </conditionalFormatting>
  <conditionalFormatting sqref="AK6:BP37">
    <cfRule type="expression" dxfId="18" priority="20">
      <formula>ROW()=ODD(ROW())</formula>
    </cfRule>
  </conditionalFormatting>
  <conditionalFormatting sqref="AK39:BP39">
    <cfRule type="expression" dxfId="17" priority="19">
      <formula>ROW()=ODD(ROW())</formula>
    </cfRule>
  </conditionalFormatting>
  <conditionalFormatting sqref="BS6:CX37">
    <cfRule type="expression" dxfId="16" priority="18">
      <formula>ROW()=ODD(ROW())</formula>
    </cfRule>
  </conditionalFormatting>
  <conditionalFormatting sqref="BS39:CX39">
    <cfRule type="expression" dxfId="15" priority="17">
      <formula>ROW()=ODD(ROW())</formula>
    </cfRule>
  </conditionalFormatting>
  <conditionalFormatting sqref="DA6:EF37">
    <cfRule type="expression" dxfId="14" priority="16">
      <formula>ROW()=ODD(ROW())</formula>
    </cfRule>
  </conditionalFormatting>
  <conditionalFormatting sqref="DA39:EF39">
    <cfRule type="expression" dxfId="13" priority="15">
      <formula>ROW()=ODD(ROW())</formula>
    </cfRule>
  </conditionalFormatting>
  <conditionalFormatting sqref="EI6:FN37">
    <cfRule type="expression" dxfId="12" priority="14">
      <formula>ROW()=ODD(ROW())</formula>
    </cfRule>
  </conditionalFormatting>
  <conditionalFormatting sqref="EI39:FN39">
    <cfRule type="expression" dxfId="11" priority="13">
      <formula>ROW()=ODD(ROW())</formula>
    </cfRule>
  </conditionalFormatting>
  <conditionalFormatting sqref="EI44:FN75">
    <cfRule type="expression" dxfId="10" priority="12">
      <formula>ROW()=ODD(ROW())</formula>
    </cfRule>
  </conditionalFormatting>
  <conditionalFormatting sqref="EI77:FN77">
    <cfRule type="expression" dxfId="9" priority="11">
      <formula>ROW()=ODD(ROW())</formula>
    </cfRule>
  </conditionalFormatting>
  <conditionalFormatting sqref="DA44:EF75">
    <cfRule type="expression" dxfId="8" priority="10">
      <formula>ROW()=ODD(ROW())</formula>
    </cfRule>
  </conditionalFormatting>
  <conditionalFormatting sqref="DA77:EF77">
    <cfRule type="expression" dxfId="7" priority="9">
      <formula>ROW()=ODD(ROW())</formula>
    </cfRule>
  </conditionalFormatting>
  <conditionalFormatting sqref="BS44:CX75">
    <cfRule type="expression" dxfId="6" priority="8">
      <formula>ROW()=ODD(ROW())</formula>
    </cfRule>
  </conditionalFormatting>
  <conditionalFormatting sqref="BS77:CX77">
    <cfRule type="expression" dxfId="5" priority="7">
      <formula>ROW()=ODD(ROW())</formula>
    </cfRule>
  </conditionalFormatting>
  <conditionalFormatting sqref="AK44:BP75">
    <cfRule type="expression" dxfId="4" priority="6">
      <formula>ROW()=ODD(ROW())</formula>
    </cfRule>
  </conditionalFormatting>
  <conditionalFormatting sqref="AK77:BP77">
    <cfRule type="expression" dxfId="3" priority="5">
      <formula>ROW()=ODD(ROW())</formula>
    </cfRule>
  </conditionalFormatting>
  <conditionalFormatting sqref="C44:AH75">
    <cfRule type="expression" dxfId="2" priority="4">
      <formula>ROW()=ODD(ROW())</formula>
    </cfRule>
  </conditionalFormatting>
  <conditionalFormatting sqref="C77:AH77">
    <cfRule type="expression" dxfId="1" priority="3">
      <formula>ROW()=ODD(ROW())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ISO codes</vt:lpstr>
      <vt:lpstr>Population</vt:lpstr>
      <vt:lpstr>Child population</vt:lpstr>
      <vt:lpstr>Deaths from all causes</vt:lpstr>
      <vt:lpstr>Table 1</vt:lpstr>
      <vt:lpstr>Table 2</vt:lpstr>
      <vt:lpstr>Table 3</vt:lpstr>
      <vt:lpstr>Table 4</vt:lpstr>
      <vt:lpstr>Table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Frank Muetze</cp:lastModifiedBy>
  <dcterms:created xsi:type="dcterms:W3CDTF">2022-08-26T12:48:04Z</dcterms:created>
  <dcterms:modified xsi:type="dcterms:W3CDTF">2022-11-17T12:14:27Z</dcterms:modified>
</cp:coreProperties>
</file>